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O Informatique\Downloads\"/>
    </mc:Choice>
  </mc:AlternateContent>
  <bookViews>
    <workbookView xWindow="0" yWindow="0" windowWidth="24000" windowHeight="9135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7" i="2" l="1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P83" i="2"/>
  <c r="M83" i="2"/>
  <c r="L83" i="2"/>
  <c r="K83" i="2"/>
  <c r="J83" i="2"/>
  <c r="I83" i="2"/>
  <c r="H83" i="2"/>
  <c r="G83" i="2"/>
  <c r="F83" i="2"/>
  <c r="E83" i="2"/>
  <c r="P82" i="2"/>
  <c r="M82" i="2"/>
  <c r="L82" i="2"/>
  <c r="K82" i="2"/>
  <c r="J82" i="2"/>
  <c r="I82" i="2"/>
  <c r="H82" i="2"/>
  <c r="G82" i="2"/>
  <c r="F82" i="2"/>
  <c r="E82" i="2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N79" i="2" s="1"/>
  <c r="P78" i="2"/>
  <c r="M78" i="2"/>
  <c r="L78" i="2"/>
  <c r="K78" i="2"/>
  <c r="J78" i="2"/>
  <c r="I78" i="2"/>
  <c r="H78" i="2"/>
  <c r="G78" i="2"/>
  <c r="F78" i="2"/>
  <c r="N78" i="2" s="1"/>
  <c r="E78" i="2"/>
  <c r="P77" i="2"/>
  <c r="M77" i="2"/>
  <c r="L77" i="2"/>
  <c r="K77" i="2"/>
  <c r="J77" i="2"/>
  <c r="I77" i="2"/>
  <c r="H77" i="2"/>
  <c r="G77" i="2"/>
  <c r="F77" i="2"/>
  <c r="E77" i="2"/>
  <c r="N77" i="2" s="1"/>
  <c r="P76" i="2"/>
  <c r="M76" i="2"/>
  <c r="L76" i="2"/>
  <c r="K76" i="2"/>
  <c r="J76" i="2"/>
  <c r="I76" i="2"/>
  <c r="H76" i="2"/>
  <c r="G76" i="2"/>
  <c r="F76" i="2"/>
  <c r="E76" i="2"/>
  <c r="P75" i="2"/>
  <c r="M75" i="2"/>
  <c r="L75" i="2"/>
  <c r="K75" i="2"/>
  <c r="J75" i="2"/>
  <c r="I75" i="2"/>
  <c r="H75" i="2"/>
  <c r="G75" i="2"/>
  <c r="F75" i="2"/>
  <c r="E75" i="2"/>
  <c r="N75" i="2" s="1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P72" i="2"/>
  <c r="M72" i="2"/>
  <c r="L72" i="2"/>
  <c r="K72" i="2"/>
  <c r="J72" i="2"/>
  <c r="I72" i="2"/>
  <c r="H72" i="2"/>
  <c r="G72" i="2"/>
  <c r="F72" i="2"/>
  <c r="E72" i="2"/>
  <c r="P71" i="2"/>
  <c r="M71" i="2"/>
  <c r="L71" i="2"/>
  <c r="K71" i="2"/>
  <c r="J71" i="2"/>
  <c r="I71" i="2"/>
  <c r="H71" i="2"/>
  <c r="G71" i="2"/>
  <c r="F71" i="2"/>
  <c r="E71" i="2"/>
  <c r="N71" i="2" s="1"/>
  <c r="P70" i="2"/>
  <c r="M70" i="2"/>
  <c r="L70" i="2"/>
  <c r="K70" i="2"/>
  <c r="J70" i="2"/>
  <c r="I70" i="2"/>
  <c r="H70" i="2"/>
  <c r="G70" i="2"/>
  <c r="F70" i="2"/>
  <c r="E70" i="2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F67" i="2"/>
  <c r="E67" i="2"/>
  <c r="N67" i="2" s="1"/>
  <c r="P66" i="2"/>
  <c r="M66" i="2"/>
  <c r="L66" i="2"/>
  <c r="K66" i="2"/>
  <c r="J66" i="2"/>
  <c r="I66" i="2"/>
  <c r="H66" i="2"/>
  <c r="G66" i="2"/>
  <c r="F66" i="2"/>
  <c r="E66" i="2"/>
  <c r="P65" i="2"/>
  <c r="M65" i="2"/>
  <c r="L65" i="2"/>
  <c r="K65" i="2"/>
  <c r="J65" i="2"/>
  <c r="I65" i="2"/>
  <c r="H65" i="2"/>
  <c r="G65" i="2"/>
  <c r="F65" i="2"/>
  <c r="E65" i="2"/>
  <c r="P64" i="2"/>
  <c r="M64" i="2"/>
  <c r="L64" i="2"/>
  <c r="K64" i="2"/>
  <c r="J64" i="2"/>
  <c r="I64" i="2"/>
  <c r="H64" i="2"/>
  <c r="G64" i="2"/>
  <c r="F64" i="2"/>
  <c r="N64" i="2" s="1"/>
  <c r="E64" i="2"/>
  <c r="P63" i="2"/>
  <c r="M63" i="2"/>
  <c r="L63" i="2"/>
  <c r="K63" i="2"/>
  <c r="J63" i="2"/>
  <c r="I63" i="2"/>
  <c r="H63" i="2"/>
  <c r="G63" i="2"/>
  <c r="F63" i="2"/>
  <c r="E63" i="2"/>
  <c r="N63" i="2" s="1"/>
  <c r="P62" i="2"/>
  <c r="M62" i="2"/>
  <c r="L62" i="2"/>
  <c r="K62" i="2"/>
  <c r="J62" i="2"/>
  <c r="I62" i="2"/>
  <c r="H62" i="2"/>
  <c r="G62" i="2"/>
  <c r="F62" i="2"/>
  <c r="E62" i="2"/>
  <c r="P61" i="2"/>
  <c r="M61" i="2"/>
  <c r="L61" i="2"/>
  <c r="K61" i="2"/>
  <c r="J61" i="2"/>
  <c r="I61" i="2"/>
  <c r="H61" i="2"/>
  <c r="N61" i="2" s="1"/>
  <c r="G61" i="2"/>
  <c r="F61" i="2"/>
  <c r="E61" i="2"/>
  <c r="P60" i="2"/>
  <c r="M60" i="2"/>
  <c r="L60" i="2"/>
  <c r="K60" i="2"/>
  <c r="J60" i="2"/>
  <c r="I60" i="2"/>
  <c r="H60" i="2"/>
  <c r="G60" i="2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P57" i="2"/>
  <c r="M57" i="2"/>
  <c r="L57" i="2"/>
  <c r="K57" i="2"/>
  <c r="J57" i="2"/>
  <c r="I57" i="2"/>
  <c r="H57" i="2"/>
  <c r="G57" i="2"/>
  <c r="F57" i="2"/>
  <c r="E57" i="2"/>
  <c r="P56" i="2"/>
  <c r="M56" i="2"/>
  <c r="L56" i="2"/>
  <c r="K56" i="2"/>
  <c r="J56" i="2"/>
  <c r="I56" i="2"/>
  <c r="H56" i="2"/>
  <c r="G56" i="2"/>
  <c r="F56" i="2"/>
  <c r="E56" i="2"/>
  <c r="P55" i="2"/>
  <c r="M55" i="2"/>
  <c r="L55" i="2"/>
  <c r="K55" i="2"/>
  <c r="J55" i="2"/>
  <c r="I55" i="2"/>
  <c r="H55" i="2"/>
  <c r="G55" i="2"/>
  <c r="F55" i="2"/>
  <c r="E55" i="2"/>
  <c r="N55" i="2" s="1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N53" i="2" s="1"/>
  <c r="P52" i="2"/>
  <c r="M52" i="2"/>
  <c r="L52" i="2"/>
  <c r="K52" i="2"/>
  <c r="J52" i="2"/>
  <c r="I52" i="2"/>
  <c r="H52" i="2"/>
  <c r="G52" i="2"/>
  <c r="F52" i="2"/>
  <c r="E52" i="2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N50" i="2" s="1"/>
  <c r="P49" i="2"/>
  <c r="M49" i="2"/>
  <c r="L49" i="2"/>
  <c r="K49" i="2"/>
  <c r="J49" i="2"/>
  <c r="I49" i="2"/>
  <c r="H49" i="2"/>
  <c r="G49" i="2"/>
  <c r="F49" i="2"/>
  <c r="E49" i="2"/>
  <c r="N49" i="2" s="1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N44" i="2" s="1"/>
  <c r="E44" i="2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N41" i="2" s="1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N39" i="2" s="1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P22" i="2"/>
  <c r="M22" i="2"/>
  <c r="L22" i="2"/>
  <c r="K22" i="2"/>
  <c r="J22" i="2"/>
  <c r="I22" i="2"/>
  <c r="H22" i="2"/>
  <c r="G22" i="2"/>
  <c r="F22" i="2"/>
  <c r="N22" i="2" s="1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N105" i="1"/>
  <c r="O105" i="1" s="1"/>
  <c r="O104" i="1"/>
  <c r="N104" i="1"/>
  <c r="N103" i="1"/>
  <c r="O103" i="1" s="1"/>
  <c r="N102" i="1"/>
  <c r="O102" i="1" s="1"/>
  <c r="N101" i="1"/>
  <c r="O101" i="1" s="1"/>
  <c r="N100" i="1"/>
  <c r="O100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86" i="2"/>
  <c r="N69" i="2"/>
  <c r="N56" i="2"/>
  <c r="N32" i="2"/>
  <c r="N46" i="2" l="1"/>
  <c r="N66" i="2"/>
  <c r="N68" i="2"/>
  <c r="N70" i="2"/>
  <c r="N38" i="2"/>
  <c r="N52" i="2"/>
  <c r="N62" i="2"/>
  <c r="N82" i="2"/>
  <c r="N59" i="2"/>
  <c r="N65" i="2"/>
  <c r="N87" i="2"/>
  <c r="N48" i="2"/>
  <c r="N45" i="2"/>
  <c r="N35" i="2"/>
  <c r="N25" i="2"/>
  <c r="N20" i="2"/>
  <c r="N85" i="2"/>
  <c r="N84" i="2"/>
  <c r="N83" i="2"/>
  <c r="N81" i="2"/>
  <c r="N80" i="2"/>
  <c r="N76" i="2"/>
  <c r="N74" i="2"/>
  <c r="N73" i="2"/>
  <c r="N72" i="2"/>
  <c r="N60" i="2"/>
  <c r="N58" i="2"/>
  <c r="N57" i="2"/>
  <c r="N54" i="2"/>
  <c r="N51" i="2"/>
  <c r="N47" i="2"/>
  <c r="N43" i="2"/>
  <c r="N40" i="2"/>
  <c r="N37" i="2"/>
  <c r="N36" i="2"/>
  <c r="N34" i="2"/>
  <c r="N33" i="2"/>
  <c r="N31" i="2"/>
  <c r="N30" i="2"/>
  <c r="N29" i="2"/>
  <c r="N28" i="2"/>
  <c r="N27" i="2"/>
  <c r="N26" i="2"/>
  <c r="N24" i="2"/>
  <c r="N23" i="2"/>
  <c r="N21" i="2"/>
  <c r="N19" i="2"/>
  <c r="N18" i="2"/>
  <c r="N17" i="2"/>
  <c r="N16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<sst xmlns="http://schemas.openxmlformats.org/spreadsheetml/2006/main" count="657" uniqueCount="254">
  <si>
    <t>UNIVERSITE BATNA 2_x000D_
Institut des Sciences et  Techniques des Activités Physiques et Sportives_x000D_
Département : Entrainement Sportif</t>
  </si>
  <si>
    <t>Anneé universitaire : 2017/2018</t>
  </si>
  <si>
    <t>Spécialité : Activité Sportive de Performance - Fillière : Entraînement Sportif d elite</t>
  </si>
  <si>
    <t>Anneé d'étude : 1 ere Anneé  -  Semestre : 2</t>
  </si>
  <si>
    <t>Examen de la matière : مشروع / تصميم وبناء أدوات البحث العلمي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</si>
  <si>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</si>
  <si>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</si>
  <si>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</si>
  <si>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</si>
  <si>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</si>
  <si>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</si>
  <si>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</si>
  <si>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</si>
  <si>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</si>
  <si>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</si>
  <si>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</si>
  <si>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</si>
  <si>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</si>
  <si>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</si>
  <si>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</si>
  <si>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</si>
  <si>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</si>
  <si>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</si>
  <si>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Entraînement Sportif d elite</t>
  </si>
  <si>
    <t>Anneé d'étude : 1 ere Anneé</t>
  </si>
  <si>
    <t>Le MODULE :</t>
  </si>
  <si>
    <t>مشروع</t>
  </si>
  <si>
    <t>تصميم وبناء أدوات البحث العلمي</t>
  </si>
  <si>
    <t>M101800139</t>
  </si>
  <si>
    <t>أورزيفي</t>
  </si>
  <si>
    <t>مهدي</t>
  </si>
  <si>
    <t>M101800137</t>
  </si>
  <si>
    <t>اعميري</t>
  </si>
  <si>
    <t>لطفي</t>
  </si>
  <si>
    <t>M101800138</t>
  </si>
  <si>
    <t>العايب</t>
  </si>
  <si>
    <t>أيمن</t>
  </si>
  <si>
    <t>M101800140</t>
  </si>
  <si>
    <t>اونيسي</t>
  </si>
  <si>
    <t>السعيد</t>
  </si>
  <si>
    <t>M101800142</t>
  </si>
  <si>
    <t>بادق</t>
  </si>
  <si>
    <t>مراد</t>
  </si>
  <si>
    <t>M101800144</t>
  </si>
  <si>
    <t>بشتلة</t>
  </si>
  <si>
    <t>ربيع</t>
  </si>
  <si>
    <t>M101800254</t>
  </si>
  <si>
    <t>بعرة</t>
  </si>
  <si>
    <t>نورالدين</t>
  </si>
  <si>
    <t>M101800145</t>
  </si>
  <si>
    <t>بلدية</t>
  </si>
  <si>
    <t>سعد الدين</t>
  </si>
  <si>
    <t>M101800147</t>
  </si>
  <si>
    <t>بلعيدي</t>
  </si>
  <si>
    <t>حسين</t>
  </si>
  <si>
    <t>M101800148</t>
  </si>
  <si>
    <t>بلوناس</t>
  </si>
  <si>
    <t>يوسف</t>
  </si>
  <si>
    <t>M101800149</t>
  </si>
  <si>
    <t>بليل</t>
  </si>
  <si>
    <t>عبد العزيز</t>
  </si>
  <si>
    <t>M101800150</t>
  </si>
  <si>
    <t>بن زبوشي</t>
  </si>
  <si>
    <t>أسامة</t>
  </si>
  <si>
    <t>M101700117</t>
  </si>
  <si>
    <t>بن عبيد</t>
  </si>
  <si>
    <t>سفيان</t>
  </si>
  <si>
    <t>P</t>
  </si>
  <si>
    <t>2</t>
  </si>
  <si>
    <t>M101800152</t>
  </si>
  <si>
    <t>بن فيفي</t>
  </si>
  <si>
    <t>شهاب</t>
  </si>
  <si>
    <t>M101800153</t>
  </si>
  <si>
    <t>بن محمود</t>
  </si>
  <si>
    <t>شعيب</t>
  </si>
  <si>
    <t>M101800154</t>
  </si>
  <si>
    <t>بن مدور</t>
  </si>
  <si>
    <t>نوال</t>
  </si>
  <si>
    <t>M101800173</t>
  </si>
  <si>
    <t>بوته</t>
  </si>
  <si>
    <t>سهام</t>
  </si>
  <si>
    <t>M101800174</t>
  </si>
  <si>
    <t>بوسعدية</t>
  </si>
  <si>
    <t>التوفيق</t>
  </si>
  <si>
    <t>M101800175</t>
  </si>
  <si>
    <t>بوشارب</t>
  </si>
  <si>
    <t>مرزوق</t>
  </si>
  <si>
    <t>M101800179</t>
  </si>
  <si>
    <t>بوضرسة</t>
  </si>
  <si>
    <t>سيف الدين</t>
  </si>
  <si>
    <t>M101800181</t>
  </si>
  <si>
    <t>بوغيده</t>
  </si>
  <si>
    <t>فؤاد</t>
  </si>
  <si>
    <t>M101800184</t>
  </si>
  <si>
    <t>بوقنة</t>
  </si>
  <si>
    <t>خبيب</t>
  </si>
  <si>
    <t>M101800185</t>
  </si>
  <si>
    <t>بوقندورة</t>
  </si>
  <si>
    <t>تقي الدين</t>
  </si>
  <si>
    <t>M101800186</t>
  </si>
  <si>
    <t>تافرونت</t>
  </si>
  <si>
    <t>خيرالدين</t>
  </si>
  <si>
    <t>M101800187</t>
  </si>
  <si>
    <t>توام</t>
  </si>
  <si>
    <t>جمال</t>
  </si>
  <si>
    <t>M101800188</t>
  </si>
  <si>
    <t>جمادة</t>
  </si>
  <si>
    <t>أنيس</t>
  </si>
  <si>
    <t>M101800217</t>
  </si>
  <si>
    <t>جويمعة</t>
  </si>
  <si>
    <t>M101800215</t>
  </si>
  <si>
    <t>حجيج</t>
  </si>
  <si>
    <t>خلود</t>
  </si>
  <si>
    <t>M101600087</t>
  </si>
  <si>
    <t>خلاف</t>
  </si>
  <si>
    <t>بدر الدين</t>
  </si>
  <si>
    <t>M101800212</t>
  </si>
  <si>
    <t>خينش</t>
  </si>
  <si>
    <t>محمد أمين</t>
  </si>
  <si>
    <t>M101800211</t>
  </si>
  <si>
    <t>ذياب</t>
  </si>
  <si>
    <t>بلال</t>
  </si>
  <si>
    <t>M101800228</t>
  </si>
  <si>
    <t>رزقي</t>
  </si>
  <si>
    <t>عبد الكريم</t>
  </si>
  <si>
    <t>M101800227</t>
  </si>
  <si>
    <t>ريحاني</t>
  </si>
  <si>
    <t>رمزي</t>
  </si>
  <si>
    <t>M101800226</t>
  </si>
  <si>
    <t>سميرة</t>
  </si>
  <si>
    <t>M101800225</t>
  </si>
  <si>
    <t>زحزاح</t>
  </si>
  <si>
    <t>علي</t>
  </si>
  <si>
    <t>M101800224</t>
  </si>
  <si>
    <t>زروقي</t>
  </si>
  <si>
    <t>ياسين</t>
  </si>
  <si>
    <t>M101800223</t>
  </si>
  <si>
    <t>زغدار</t>
  </si>
  <si>
    <t>حنان</t>
  </si>
  <si>
    <t>M101700099</t>
  </si>
  <si>
    <t>زنور</t>
  </si>
  <si>
    <t>منال</t>
  </si>
  <si>
    <t>M101700112</t>
  </si>
  <si>
    <t>سرسوب</t>
  </si>
  <si>
    <t>مصطفى</t>
  </si>
  <si>
    <t>M101800220</t>
  </si>
  <si>
    <t>سعادنة</t>
  </si>
  <si>
    <t>انور</t>
  </si>
  <si>
    <t>M101800219</t>
  </si>
  <si>
    <t>سعدون</t>
  </si>
  <si>
    <t>ياسمين</t>
  </si>
  <si>
    <t>M101800218</t>
  </si>
  <si>
    <t>سنوسي</t>
  </si>
  <si>
    <t>إلياس</t>
  </si>
  <si>
    <t>M101800235</t>
  </si>
  <si>
    <t>شاوش</t>
  </si>
  <si>
    <t>محمد رضا</t>
  </si>
  <si>
    <t>M101800234</t>
  </si>
  <si>
    <t>شباك</t>
  </si>
  <si>
    <t>عبد الغني</t>
  </si>
  <si>
    <t>M101800233</t>
  </si>
  <si>
    <t>صالح</t>
  </si>
  <si>
    <t>إيناس</t>
  </si>
  <si>
    <t>M101800232</t>
  </si>
  <si>
    <t>صباح</t>
  </si>
  <si>
    <t>نصر الدين</t>
  </si>
  <si>
    <t>M101800230</t>
  </si>
  <si>
    <t>عبابسة</t>
  </si>
  <si>
    <t>M101800241</t>
  </si>
  <si>
    <t>عدوان</t>
  </si>
  <si>
    <t>عبد القادر</t>
  </si>
  <si>
    <t>M101800240</t>
  </si>
  <si>
    <t>عدوي</t>
  </si>
  <si>
    <t>رستم أمير الدين</t>
  </si>
  <si>
    <t>M101800237</t>
  </si>
  <si>
    <t>عشي</t>
  </si>
  <si>
    <t>سالم</t>
  </si>
  <si>
    <t>M101800276</t>
  </si>
  <si>
    <t>عقون</t>
  </si>
  <si>
    <t>M101800236</t>
  </si>
  <si>
    <t>عنصري</t>
  </si>
  <si>
    <t>M101800252</t>
  </si>
  <si>
    <t>غضبان</t>
  </si>
  <si>
    <t>M101800274</t>
  </si>
  <si>
    <t>غنام</t>
  </si>
  <si>
    <t>حمزة</t>
  </si>
  <si>
    <t>M101800251</t>
  </si>
  <si>
    <t>فاضل</t>
  </si>
  <si>
    <t>M101800250</t>
  </si>
  <si>
    <t>فروج</t>
  </si>
  <si>
    <t>ضياء الدين</t>
  </si>
  <si>
    <t>M101800249</t>
  </si>
  <si>
    <t>فني</t>
  </si>
  <si>
    <t>يعقوب</t>
  </si>
  <si>
    <t>M101800248</t>
  </si>
  <si>
    <t>قدوري</t>
  </si>
  <si>
    <t>زكرياء</t>
  </si>
  <si>
    <t>M101800247</t>
  </si>
  <si>
    <t>قرنونة</t>
  </si>
  <si>
    <t>M101800246</t>
  </si>
  <si>
    <t>قلوح</t>
  </si>
  <si>
    <t>M101700027</t>
  </si>
  <si>
    <t>لبشاقي</t>
  </si>
  <si>
    <t>M101800245</t>
  </si>
  <si>
    <t>لحول</t>
  </si>
  <si>
    <t>ليديا</t>
  </si>
  <si>
    <t>M101800244</t>
  </si>
  <si>
    <t>لعور</t>
  </si>
  <si>
    <t>فراح</t>
  </si>
  <si>
    <t>M101800243</t>
  </si>
  <si>
    <t>لكحل</t>
  </si>
  <si>
    <t>الأمين</t>
  </si>
  <si>
    <t>M101800242</t>
  </si>
  <si>
    <t>لونانسة</t>
  </si>
  <si>
    <t>عز الدين</t>
  </si>
  <si>
    <t>M101800266</t>
  </si>
  <si>
    <t>ليتيم</t>
  </si>
  <si>
    <t>خليل</t>
  </si>
  <si>
    <t>M101800265</t>
  </si>
  <si>
    <t>لزهر</t>
  </si>
  <si>
    <t>M101800263</t>
  </si>
  <si>
    <t>مرجان</t>
  </si>
  <si>
    <t>اشرف</t>
  </si>
  <si>
    <t>M101800264</t>
  </si>
  <si>
    <t>ريان</t>
  </si>
  <si>
    <t>M101700033</t>
  </si>
  <si>
    <t>معروف</t>
  </si>
  <si>
    <t>عبد الحليم</t>
  </si>
  <si>
    <t>M101800275</t>
  </si>
  <si>
    <t>مفرجي</t>
  </si>
  <si>
    <t>M101800261</t>
  </si>
  <si>
    <t>مومن</t>
  </si>
  <si>
    <t>هشام</t>
  </si>
  <si>
    <t>M101800260</t>
  </si>
  <si>
    <t>نجاع</t>
  </si>
  <si>
    <t>عبد الله</t>
  </si>
  <si>
    <t>M101700037</t>
  </si>
  <si>
    <t>نجاعي</t>
  </si>
  <si>
    <t>M101800259</t>
  </si>
  <si>
    <t>نصراوي</t>
  </si>
  <si>
    <t>اسلام</t>
  </si>
  <si>
    <t>M101800258</t>
  </si>
  <si>
    <t>نويوة</t>
  </si>
  <si>
    <t>سامي</t>
  </si>
  <si>
    <t>M101800257</t>
  </si>
  <si>
    <t>هلال</t>
  </si>
  <si>
    <t>شوقي</t>
  </si>
  <si>
    <t>M101800256</t>
  </si>
  <si>
    <t>هوادف</t>
  </si>
  <si>
    <t>صلاح الدين</t>
  </si>
  <si>
    <t>Section : 1  Groupe : 1</t>
  </si>
  <si>
    <t>Section : 1  Groupe : 2</t>
  </si>
  <si>
    <t>Section : 1  Groupe : 3</t>
  </si>
  <si>
    <t>Progressions : 2ème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</si>
</sst>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="86" zoomScaleNormal="86" workbookViewId="0">
      <selection activeCell="F34" sqref="E10:F34"/>
    </sheetView>
  </sheetViews>
  <sheetFormatPr baseColWidth="10" defaultRowHeight="15" x14ac:dyDescent="0.25"/>
  <cols>
    <col min="1" max="1" width="4.7109375" style="3" customWidth="1"/>
    <col min="2" max="2" width="13.7109375" customWidth="1"/>
    <col min="3" max="4" width="18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9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40" t="s">
        <v>250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31</v>
      </c>
      <c r="C10" s="15" t="s">
        <v>32</v>
      </c>
      <c r="D10" s="15" t="s">
        <v>33</v>
      </c>
      <c r="E10" s="22"/>
      <c r="F10" s="23"/>
      <c r="G10" s="23"/>
      <c r="H10" s="23"/>
      <c r="I10" s="23"/>
      <c r="J10" s="23"/>
      <c r="K10" s="23"/>
      <c r="L10" s="23"/>
      <c r="M10" s="24">
        <v>9</v>
      </c>
      <c r="N10" s="25">
        <f t="shared" ref="N10:N34" si="0">IF(E10&gt;M10,E10* 0.4+(F10+G10+H10+I10+J10+K10+L10)/1* 0.6,M10* 0.4+(F10+G10+H10+I10+J10+K10+L10)/1* 0.6)</f>
        <v>3.6</v>
      </c>
      <c r="O10" s="25">
        <f t="shared" ref="O10:O34" si="1">IF(N10&lt;10,0,3)</f>
        <v>0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34</v>
      </c>
      <c r="C11" s="17" t="s">
        <v>35</v>
      </c>
      <c r="D11" s="17" t="s">
        <v>36</v>
      </c>
      <c r="E11" s="27"/>
      <c r="F11" s="28"/>
      <c r="G11" s="28"/>
      <c r="H11" s="28"/>
      <c r="I11" s="28"/>
      <c r="J11" s="28"/>
      <c r="K11" s="28"/>
      <c r="L11" s="28"/>
      <c r="M11" s="29"/>
      <c r="N11" s="30">
        <f t="shared" si="0"/>
        <v>0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28</v>
      </c>
      <c r="C12" s="15" t="s">
        <v>29</v>
      </c>
      <c r="D12" s="15" t="s">
        <v>30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43</v>
      </c>
      <c r="C13" s="17" t="s">
        <v>44</v>
      </c>
      <c r="D13" s="17" t="s">
        <v>45</v>
      </c>
      <c r="E13" s="27"/>
      <c r="F13" s="28"/>
      <c r="G13" s="28"/>
      <c r="H13" s="28"/>
      <c r="I13" s="28"/>
      <c r="J13" s="28"/>
      <c r="K13" s="28"/>
      <c r="L13" s="28"/>
      <c r="M13" s="29"/>
      <c r="N13" s="30">
        <f t="shared" si="0"/>
        <v>0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58</v>
      </c>
      <c r="C14" s="15" t="s">
        <v>59</v>
      </c>
      <c r="D14" s="15" t="s">
        <v>60</v>
      </c>
      <c r="E14" s="22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72</v>
      </c>
      <c r="C15" s="17" t="s">
        <v>73</v>
      </c>
      <c r="D15" s="17" t="s">
        <v>74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81</v>
      </c>
      <c r="C16" s="15" t="s">
        <v>82</v>
      </c>
      <c r="D16" s="15" t="s">
        <v>83</v>
      </c>
      <c r="E16" s="22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87</v>
      </c>
      <c r="C17" s="17" t="s">
        <v>88</v>
      </c>
      <c r="D17" s="17" t="s">
        <v>89</v>
      </c>
      <c r="E17" s="27"/>
      <c r="F17" s="28"/>
      <c r="G17" s="28"/>
      <c r="H17" s="28"/>
      <c r="I17" s="28"/>
      <c r="J17" s="28"/>
      <c r="K17" s="28"/>
      <c r="L17" s="28"/>
      <c r="M17" s="29"/>
      <c r="N17" s="30">
        <f t="shared" si="0"/>
        <v>0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90</v>
      </c>
      <c r="C18" s="15" t="s">
        <v>91</v>
      </c>
      <c r="D18" s="15" t="s">
        <v>92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96</v>
      </c>
      <c r="C19" s="17" t="s">
        <v>97</v>
      </c>
      <c r="D19" s="17" t="s">
        <v>98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102</v>
      </c>
      <c r="C20" s="15" t="s">
        <v>103</v>
      </c>
      <c r="D20" s="15" t="s">
        <v>104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108</v>
      </c>
      <c r="C21" s="17" t="s">
        <v>109</v>
      </c>
      <c r="D21" s="17" t="s">
        <v>89</v>
      </c>
      <c r="E21" s="27"/>
      <c r="F21" s="28"/>
      <c r="G21" s="28"/>
      <c r="H21" s="28"/>
      <c r="I21" s="28"/>
      <c r="J21" s="28"/>
      <c r="K21" s="28"/>
      <c r="L21" s="28"/>
      <c r="M21" s="29">
        <v>15.5</v>
      </c>
      <c r="N21" s="30">
        <f t="shared" si="0"/>
        <v>6.2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122</v>
      </c>
      <c r="C22" s="15" t="s">
        <v>123</v>
      </c>
      <c r="D22" s="15" t="s">
        <v>124</v>
      </c>
      <c r="E22" s="22"/>
      <c r="F22" s="23"/>
      <c r="G22" s="23"/>
      <c r="H22" s="23"/>
      <c r="I22" s="23"/>
      <c r="J22" s="23"/>
      <c r="K22" s="23"/>
      <c r="L22" s="23"/>
      <c r="M22" s="24">
        <v>13</v>
      </c>
      <c r="N22" s="25">
        <f t="shared" si="0"/>
        <v>5.2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128</v>
      </c>
      <c r="C23" s="17" t="s">
        <v>126</v>
      </c>
      <c r="D23" s="17" t="s">
        <v>129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130</v>
      </c>
      <c r="C24" s="15" t="s">
        <v>131</v>
      </c>
      <c r="D24" s="15" t="s">
        <v>132</v>
      </c>
      <c r="E24" s="22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139</v>
      </c>
      <c r="C25" s="17" t="s">
        <v>140</v>
      </c>
      <c r="D25" s="17" t="s">
        <v>141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171</v>
      </c>
      <c r="C26" s="15" t="s">
        <v>172</v>
      </c>
      <c r="D26" s="15" t="s">
        <v>173</v>
      </c>
      <c r="E26" s="22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7">
        <v>18</v>
      </c>
      <c r="B27" s="17" t="s">
        <v>186</v>
      </c>
      <c r="C27" s="17" t="s">
        <v>187</v>
      </c>
      <c r="D27" s="17" t="s">
        <v>74</v>
      </c>
      <c r="E27" s="27"/>
      <c r="F27" s="28"/>
      <c r="G27" s="28"/>
      <c r="H27" s="28"/>
      <c r="I27" s="28"/>
      <c r="J27" s="28"/>
      <c r="K27" s="28"/>
      <c r="L27" s="28"/>
      <c r="M27" s="29"/>
      <c r="N27" s="30">
        <f t="shared" si="0"/>
        <v>0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6">
        <v>19</v>
      </c>
      <c r="B28" s="15" t="s">
        <v>194</v>
      </c>
      <c r="C28" s="15" t="s">
        <v>195</v>
      </c>
      <c r="D28" s="15" t="s">
        <v>196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7">
        <v>20</v>
      </c>
      <c r="B29" s="17" t="s">
        <v>206</v>
      </c>
      <c r="C29" s="17" t="s">
        <v>207</v>
      </c>
      <c r="D29" s="17" t="s">
        <v>208</v>
      </c>
      <c r="E29" s="27"/>
      <c r="F29" s="28"/>
      <c r="G29" s="28"/>
      <c r="H29" s="28"/>
      <c r="I29" s="28"/>
      <c r="J29" s="28"/>
      <c r="K29" s="28"/>
      <c r="L29" s="28"/>
      <c r="M29" s="29"/>
      <c r="N29" s="30">
        <f t="shared" si="0"/>
        <v>0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6">
        <v>21</v>
      </c>
      <c r="B30" s="15" t="s">
        <v>209</v>
      </c>
      <c r="C30" s="15" t="s">
        <v>210</v>
      </c>
      <c r="D30" s="15" t="s">
        <v>211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7">
        <v>22</v>
      </c>
      <c r="B31" s="17" t="s">
        <v>212</v>
      </c>
      <c r="C31" s="17" t="s">
        <v>213</v>
      </c>
      <c r="D31" s="17" t="s">
        <v>214</v>
      </c>
      <c r="E31" s="27"/>
      <c r="F31" s="28"/>
      <c r="G31" s="28"/>
      <c r="H31" s="28"/>
      <c r="I31" s="28"/>
      <c r="J31" s="28"/>
      <c r="K31" s="28"/>
      <c r="L31" s="28"/>
      <c r="M31" s="29"/>
      <c r="N31" s="30">
        <f t="shared" si="0"/>
        <v>0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6">
        <v>23</v>
      </c>
      <c r="B32" s="15" t="s">
        <v>215</v>
      </c>
      <c r="C32" s="15" t="s">
        <v>216</v>
      </c>
      <c r="D32" s="15" t="s">
        <v>217</v>
      </c>
      <c r="E32" s="22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7">
        <v>24</v>
      </c>
      <c r="B33" s="17" t="s">
        <v>223</v>
      </c>
      <c r="C33" s="17" t="s">
        <v>221</v>
      </c>
      <c r="D33" s="17" t="s">
        <v>224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x14ac:dyDescent="0.25">
      <c r="A34" s="46">
        <v>25</v>
      </c>
      <c r="B34" s="15" t="s">
        <v>238</v>
      </c>
      <c r="C34" s="15" t="s">
        <v>239</v>
      </c>
      <c r="D34" s="15" t="s">
        <v>240</v>
      </c>
      <c r="E34" s="22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 ht="15" customHeight="1" x14ac:dyDescent="0.25">
      <c r="A35" s="48"/>
      <c r="B35" s="39"/>
      <c r="C35" s="39"/>
      <c r="D35" s="39"/>
      <c r="E35" s="41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5"/>
      <c r="Q35" s="37"/>
      <c r="R35" s="37"/>
      <c r="S35" s="37"/>
    </row>
    <row r="36" spans="1:19" ht="15" customHeight="1" x14ac:dyDescent="0.25">
      <c r="A36" s="48"/>
      <c r="B36" s="39"/>
      <c r="C36" s="39"/>
      <c r="D36" s="39"/>
      <c r="E36" s="41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5"/>
      <c r="Q36" s="37"/>
      <c r="R36" s="37"/>
      <c r="S36" s="37"/>
    </row>
    <row r="37" spans="1:19" ht="27.95" customHeight="1" x14ac:dyDescent="0.25">
      <c r="A37" s="48"/>
      <c r="B37" s="39"/>
      <c r="C37" s="39"/>
      <c r="D37" s="40" t="s">
        <v>251</v>
      </c>
      <c r="E37" s="41"/>
      <c r="F37" s="42"/>
      <c r="G37" s="42"/>
      <c r="H37" s="42"/>
      <c r="I37" s="42"/>
      <c r="J37" s="42"/>
      <c r="K37" s="42"/>
      <c r="L37" s="42"/>
      <c r="M37" s="43"/>
      <c r="N37" s="44"/>
      <c r="O37" s="44"/>
      <c r="P37" s="45"/>
      <c r="Q37" s="37"/>
      <c r="R37" s="37"/>
      <c r="S37" s="37"/>
    </row>
    <row r="38" spans="1:19" ht="15.75" thickBot="1" x14ac:dyDescent="0.3">
      <c r="A38" s="48"/>
      <c r="B38" s="39"/>
      <c r="C38" s="39"/>
      <c r="D38" s="39"/>
      <c r="E38" s="41"/>
      <c r="F38" s="42"/>
      <c r="G38" s="42"/>
      <c r="H38" s="42"/>
      <c r="I38" s="42"/>
      <c r="J38" s="42"/>
      <c r="K38" s="42"/>
      <c r="L38" s="42"/>
      <c r="M38" s="43"/>
      <c r="N38" s="44"/>
      <c r="O38" s="44"/>
      <c r="P38" s="45"/>
      <c r="Q38" s="37"/>
      <c r="R38" s="37"/>
      <c r="S38" s="37"/>
    </row>
    <row r="39" spans="1:19" ht="16.5" thickTop="1" thickBot="1" x14ac:dyDescent="0.3">
      <c r="A39" s="4" t="s">
        <v>5</v>
      </c>
      <c r="B39" s="4" t="s">
        <v>6</v>
      </c>
      <c r="C39" s="4" t="s">
        <v>7</v>
      </c>
      <c r="D39" s="4" t="s">
        <v>8</v>
      </c>
      <c r="E39" s="4" t="s">
        <v>9</v>
      </c>
      <c r="F39" s="4" t="s">
        <v>10</v>
      </c>
      <c r="G39" s="4" t="s">
        <v>11</v>
      </c>
      <c r="H39" s="4" t="s">
        <v>12</v>
      </c>
      <c r="I39" s="4" t="s">
        <v>13</v>
      </c>
      <c r="J39" s="4" t="s">
        <v>14</v>
      </c>
      <c r="K39" s="4" t="s">
        <v>15</v>
      </c>
      <c r="L39" s="4" t="s">
        <v>16</v>
      </c>
      <c r="M39" s="4" t="s">
        <v>17</v>
      </c>
      <c r="N39" s="4" t="s">
        <v>18</v>
      </c>
      <c r="O39" s="4" t="s">
        <v>19</v>
      </c>
      <c r="P39" s="4" t="s">
        <v>20</v>
      </c>
      <c r="Q39" s="4"/>
      <c r="R39" s="4"/>
      <c r="S39" s="4" t="s">
        <v>21</v>
      </c>
    </row>
    <row r="40" spans="1:19" ht="15.75" thickTop="1" x14ac:dyDescent="0.25">
      <c r="A40" s="47">
        <v>1</v>
      </c>
      <c r="B40" s="17" t="s">
        <v>37</v>
      </c>
      <c r="C40" s="17" t="s">
        <v>38</v>
      </c>
      <c r="D40" s="17" t="s">
        <v>39</v>
      </c>
      <c r="E40" s="27"/>
      <c r="F40" s="28"/>
      <c r="G40" s="28"/>
      <c r="H40" s="28"/>
      <c r="I40" s="28"/>
      <c r="J40" s="28"/>
      <c r="K40" s="28"/>
      <c r="L40" s="28"/>
      <c r="M40" s="29"/>
      <c r="N40" s="30">
        <f t="shared" ref="N40:N65" si="2">IF(E40&gt;M40,E40* 0.4+(F40+G40+H40+I40+J40+K40+L40)/1* 0.6,M40* 0.4+(F40+G40+H40+I40+J40+K40+L40)/1* 0.6)</f>
        <v>0</v>
      </c>
      <c r="O40" s="30">
        <f t="shared" ref="O40:O65" si="3">IF(N40&lt;10,0,3)</f>
        <v>0</v>
      </c>
      <c r="P40" s="31"/>
      <c r="Q40" s="16">
        <v>1</v>
      </c>
      <c r="R40" s="16">
        <v>2</v>
      </c>
      <c r="S40" s="16"/>
    </row>
    <row r="41" spans="1:19" x14ac:dyDescent="0.25">
      <c r="A41" s="46">
        <v>2</v>
      </c>
      <c r="B41" s="15" t="s">
        <v>40</v>
      </c>
      <c r="C41" s="15" t="s">
        <v>41</v>
      </c>
      <c r="D41" s="15" t="s">
        <v>42</v>
      </c>
      <c r="E41" s="22"/>
      <c r="F41" s="23"/>
      <c r="G41" s="23"/>
      <c r="H41" s="23"/>
      <c r="I41" s="23"/>
      <c r="J41" s="23"/>
      <c r="K41" s="23"/>
      <c r="L41" s="23"/>
      <c r="M41" s="24"/>
      <c r="N41" s="25">
        <f t="shared" si="2"/>
        <v>0</v>
      </c>
      <c r="O41" s="25">
        <f t="shared" si="3"/>
        <v>0</v>
      </c>
      <c r="P41" s="26"/>
      <c r="Q41" s="16">
        <v>1</v>
      </c>
      <c r="R41" s="16">
        <v>2</v>
      </c>
      <c r="S41" s="16"/>
    </row>
    <row r="42" spans="1:19" x14ac:dyDescent="0.25">
      <c r="A42" s="47">
        <v>3</v>
      </c>
      <c r="B42" s="17" t="s">
        <v>46</v>
      </c>
      <c r="C42" s="17" t="s">
        <v>47</v>
      </c>
      <c r="D42" s="17" t="s">
        <v>48</v>
      </c>
      <c r="E42" s="27"/>
      <c r="F42" s="28"/>
      <c r="G42" s="28"/>
      <c r="H42" s="28"/>
      <c r="I42" s="28"/>
      <c r="J42" s="28"/>
      <c r="K42" s="28"/>
      <c r="L42" s="28"/>
      <c r="M42" s="29"/>
      <c r="N42" s="30">
        <f t="shared" si="2"/>
        <v>0</v>
      </c>
      <c r="O42" s="30">
        <f t="shared" si="3"/>
        <v>0</v>
      </c>
      <c r="P42" s="31"/>
      <c r="Q42" s="16">
        <v>1</v>
      </c>
      <c r="R42" s="16">
        <v>2</v>
      </c>
      <c r="S42" s="16"/>
    </row>
    <row r="43" spans="1:19" x14ac:dyDescent="0.25">
      <c r="A43" s="46">
        <v>4</v>
      </c>
      <c r="B43" s="15" t="s">
        <v>55</v>
      </c>
      <c r="C43" s="15" t="s">
        <v>56</v>
      </c>
      <c r="D43" s="15" t="s">
        <v>57</v>
      </c>
      <c r="E43" s="22"/>
      <c r="F43" s="23"/>
      <c r="G43" s="23"/>
      <c r="H43" s="23"/>
      <c r="I43" s="23"/>
      <c r="J43" s="23"/>
      <c r="K43" s="23"/>
      <c r="L43" s="23"/>
      <c r="M43" s="24"/>
      <c r="N43" s="25">
        <f t="shared" si="2"/>
        <v>0</v>
      </c>
      <c r="O43" s="25">
        <f t="shared" si="3"/>
        <v>0</v>
      </c>
      <c r="P43" s="26"/>
      <c r="Q43" s="16">
        <v>1</v>
      </c>
      <c r="R43" s="16">
        <v>2</v>
      </c>
      <c r="S43" s="16"/>
    </row>
    <row r="44" spans="1:19" x14ac:dyDescent="0.25">
      <c r="A44" s="47">
        <v>5</v>
      </c>
      <c r="B44" s="17" t="s">
        <v>61</v>
      </c>
      <c r="C44" s="17" t="s">
        <v>62</v>
      </c>
      <c r="D44" s="17" t="s">
        <v>63</v>
      </c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si="2"/>
        <v>0</v>
      </c>
      <c r="O44" s="30">
        <f t="shared" si="3"/>
        <v>0</v>
      </c>
      <c r="P44" s="31"/>
      <c r="Q44" s="16">
        <v>1</v>
      </c>
      <c r="R44" s="16">
        <v>2</v>
      </c>
      <c r="S44" s="16"/>
    </row>
    <row r="45" spans="1:19" x14ac:dyDescent="0.25">
      <c r="A45" s="46">
        <v>6</v>
      </c>
      <c r="B45" s="15" t="s">
        <v>78</v>
      </c>
      <c r="C45" s="15" t="s">
        <v>79</v>
      </c>
      <c r="D45" s="15" t="s">
        <v>80</v>
      </c>
      <c r="E45" s="22"/>
      <c r="F45" s="23"/>
      <c r="G45" s="23"/>
      <c r="H45" s="23"/>
      <c r="I45" s="23"/>
      <c r="J45" s="23"/>
      <c r="K45" s="23"/>
      <c r="L45" s="23"/>
      <c r="M45" s="24"/>
      <c r="N45" s="25">
        <f t="shared" si="2"/>
        <v>0</v>
      </c>
      <c r="O45" s="25">
        <f t="shared" si="3"/>
        <v>0</v>
      </c>
      <c r="P45" s="26"/>
      <c r="Q45" s="16">
        <v>1</v>
      </c>
      <c r="R45" s="16">
        <v>2</v>
      </c>
      <c r="S45" s="16"/>
    </row>
    <row r="46" spans="1:19" x14ac:dyDescent="0.25">
      <c r="A46" s="47">
        <v>7</v>
      </c>
      <c r="B46" s="17" t="s">
        <v>110</v>
      </c>
      <c r="C46" s="17" t="s">
        <v>111</v>
      </c>
      <c r="D46" s="17" t="s">
        <v>112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si="2"/>
        <v>0</v>
      </c>
      <c r="O46" s="30">
        <f t="shared" si="3"/>
        <v>0</v>
      </c>
      <c r="P46" s="31"/>
      <c r="Q46" s="16">
        <v>1</v>
      </c>
      <c r="R46" s="16">
        <v>2</v>
      </c>
      <c r="S46" s="16"/>
    </row>
    <row r="47" spans="1:19" x14ac:dyDescent="0.25">
      <c r="A47" s="46">
        <v>8</v>
      </c>
      <c r="B47" s="15" t="s">
        <v>116</v>
      </c>
      <c r="C47" s="15" t="s">
        <v>117</v>
      </c>
      <c r="D47" s="15" t="s">
        <v>118</v>
      </c>
      <c r="E47" s="22"/>
      <c r="F47" s="23"/>
      <c r="G47" s="23"/>
      <c r="H47" s="23"/>
      <c r="I47" s="23"/>
      <c r="J47" s="23"/>
      <c r="K47" s="23"/>
      <c r="L47" s="23"/>
      <c r="M47" s="24"/>
      <c r="N47" s="25">
        <f t="shared" si="2"/>
        <v>0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 x14ac:dyDescent="0.25">
      <c r="A48" s="47">
        <v>9</v>
      </c>
      <c r="B48" s="17" t="s">
        <v>125</v>
      </c>
      <c r="C48" s="17" t="s">
        <v>126</v>
      </c>
      <c r="D48" s="17" t="s">
        <v>127</v>
      </c>
      <c r="E48" s="27"/>
      <c r="F48" s="28"/>
      <c r="G48" s="28"/>
      <c r="H48" s="28"/>
      <c r="I48" s="28"/>
      <c r="J48" s="28"/>
      <c r="K48" s="28"/>
      <c r="L48" s="28"/>
      <c r="M48" s="29"/>
      <c r="N48" s="30">
        <f t="shared" si="2"/>
        <v>0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 x14ac:dyDescent="0.25">
      <c r="A49" s="46">
        <v>10</v>
      </c>
      <c r="B49" s="15" t="s">
        <v>136</v>
      </c>
      <c r="C49" s="15" t="s">
        <v>137</v>
      </c>
      <c r="D49" s="15" t="s">
        <v>138</v>
      </c>
      <c r="E49" s="22"/>
      <c r="F49" s="23"/>
      <c r="G49" s="23"/>
      <c r="H49" s="23"/>
      <c r="I49" s="23"/>
      <c r="J49" s="23"/>
      <c r="K49" s="23"/>
      <c r="L49" s="23"/>
      <c r="M49" s="24"/>
      <c r="N49" s="25">
        <f t="shared" si="2"/>
        <v>0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 x14ac:dyDescent="0.25">
      <c r="A50" s="47">
        <v>11</v>
      </c>
      <c r="B50" s="17" t="s">
        <v>142</v>
      </c>
      <c r="C50" s="17" t="s">
        <v>143</v>
      </c>
      <c r="D50" s="17" t="s">
        <v>144</v>
      </c>
      <c r="E50" s="27"/>
      <c r="F50" s="28"/>
      <c r="G50" s="28"/>
      <c r="H50" s="28"/>
      <c r="I50" s="28"/>
      <c r="J50" s="28"/>
      <c r="K50" s="28"/>
      <c r="L50" s="28"/>
      <c r="M50" s="29"/>
      <c r="N50" s="30">
        <f t="shared" si="2"/>
        <v>0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 x14ac:dyDescent="0.25">
      <c r="A51" s="46">
        <v>12</v>
      </c>
      <c r="B51" s="15" t="s">
        <v>145</v>
      </c>
      <c r="C51" s="15" t="s">
        <v>146</v>
      </c>
      <c r="D51" s="15" t="s">
        <v>147</v>
      </c>
      <c r="E51" s="22"/>
      <c r="F51" s="23"/>
      <c r="G51" s="23"/>
      <c r="H51" s="23"/>
      <c r="I51" s="23"/>
      <c r="J51" s="23"/>
      <c r="K51" s="23"/>
      <c r="L51" s="23"/>
      <c r="M51" s="24"/>
      <c r="N51" s="25">
        <f t="shared" si="2"/>
        <v>0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 x14ac:dyDescent="0.25">
      <c r="A52" s="47">
        <v>13</v>
      </c>
      <c r="B52" s="17" t="s">
        <v>148</v>
      </c>
      <c r="C52" s="17" t="s">
        <v>149</v>
      </c>
      <c r="D52" s="17" t="s">
        <v>150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 x14ac:dyDescent="0.25">
      <c r="A53" s="46">
        <v>14</v>
      </c>
      <c r="B53" s="15" t="s">
        <v>157</v>
      </c>
      <c r="C53" s="15" t="s">
        <v>158</v>
      </c>
      <c r="D53" s="15" t="s">
        <v>159</v>
      </c>
      <c r="E53" s="22"/>
      <c r="F53" s="23"/>
      <c r="G53" s="23"/>
      <c r="H53" s="23"/>
      <c r="I53" s="23"/>
      <c r="J53" s="23"/>
      <c r="K53" s="23"/>
      <c r="L53" s="23"/>
      <c r="M53" s="24"/>
      <c r="N53" s="25">
        <f t="shared" si="2"/>
        <v>0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 x14ac:dyDescent="0.25">
      <c r="A54" s="47">
        <v>15</v>
      </c>
      <c r="B54" s="17" t="s">
        <v>163</v>
      </c>
      <c r="C54" s="17" t="s">
        <v>164</v>
      </c>
      <c r="D54" s="17" t="s">
        <v>165</v>
      </c>
      <c r="E54" s="27"/>
      <c r="F54" s="28"/>
      <c r="G54" s="28"/>
      <c r="H54" s="28"/>
      <c r="I54" s="28"/>
      <c r="J54" s="28"/>
      <c r="K54" s="28"/>
      <c r="L54" s="28"/>
      <c r="M54" s="29"/>
      <c r="N54" s="30">
        <f t="shared" si="2"/>
        <v>0</v>
      </c>
      <c r="O54" s="30">
        <f t="shared" si="3"/>
        <v>0</v>
      </c>
      <c r="P54" s="31"/>
      <c r="Q54" s="16">
        <v>1</v>
      </c>
      <c r="R54" s="16">
        <v>2</v>
      </c>
      <c r="S54" s="16"/>
    </row>
    <row r="55" spans="1:19" x14ac:dyDescent="0.25">
      <c r="A55" s="46">
        <v>16</v>
      </c>
      <c r="B55" s="15" t="s">
        <v>166</v>
      </c>
      <c r="C55" s="15" t="s">
        <v>167</v>
      </c>
      <c r="D55" s="15" t="s">
        <v>153</v>
      </c>
      <c r="E55" s="22"/>
      <c r="F55" s="23"/>
      <c r="G55" s="23"/>
      <c r="H55" s="23"/>
      <c r="I55" s="23"/>
      <c r="J55" s="23"/>
      <c r="K55" s="23"/>
      <c r="L55" s="23"/>
      <c r="M55" s="24"/>
      <c r="N55" s="25">
        <f t="shared" si="2"/>
        <v>0</v>
      </c>
      <c r="O55" s="25">
        <f t="shared" si="3"/>
        <v>0</v>
      </c>
      <c r="P55" s="26"/>
      <c r="Q55" s="16">
        <v>1</v>
      </c>
      <c r="R55" s="16">
        <v>2</v>
      </c>
      <c r="S55" s="16"/>
    </row>
    <row r="56" spans="1:19" x14ac:dyDescent="0.25">
      <c r="A56" s="47">
        <v>17</v>
      </c>
      <c r="B56" s="17" t="s">
        <v>168</v>
      </c>
      <c r="C56" s="17" t="s">
        <v>169</v>
      </c>
      <c r="D56" s="17" t="s">
        <v>170</v>
      </c>
      <c r="E56" s="27"/>
      <c r="F56" s="28"/>
      <c r="G56" s="28"/>
      <c r="H56" s="28"/>
      <c r="I56" s="28"/>
      <c r="J56" s="28"/>
      <c r="K56" s="28"/>
      <c r="L56" s="28"/>
      <c r="M56" s="29"/>
      <c r="N56" s="30">
        <f t="shared" si="2"/>
        <v>0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 x14ac:dyDescent="0.25">
      <c r="A57" s="46">
        <v>18</v>
      </c>
      <c r="B57" s="15" t="s">
        <v>174</v>
      </c>
      <c r="C57" s="15" t="s">
        <v>175</v>
      </c>
      <c r="D57" s="15" t="s">
        <v>176</v>
      </c>
      <c r="E57" s="22"/>
      <c r="F57" s="23"/>
      <c r="G57" s="23"/>
      <c r="H57" s="23"/>
      <c r="I57" s="23"/>
      <c r="J57" s="23"/>
      <c r="K57" s="23"/>
      <c r="L57" s="23"/>
      <c r="M57" s="24"/>
      <c r="N57" s="25">
        <f t="shared" si="2"/>
        <v>0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 x14ac:dyDescent="0.25">
      <c r="A58" s="47">
        <v>19</v>
      </c>
      <c r="B58" s="17" t="s">
        <v>183</v>
      </c>
      <c r="C58" s="17" t="s">
        <v>184</v>
      </c>
      <c r="D58" s="17" t="s">
        <v>185</v>
      </c>
      <c r="E58" s="27"/>
      <c r="F58" s="28"/>
      <c r="G58" s="28"/>
      <c r="H58" s="28"/>
      <c r="I58" s="28"/>
      <c r="J58" s="28"/>
      <c r="K58" s="28"/>
      <c r="L58" s="28"/>
      <c r="M58" s="29"/>
      <c r="N58" s="30">
        <f t="shared" si="2"/>
        <v>0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 x14ac:dyDescent="0.25">
      <c r="A59" s="46">
        <v>20</v>
      </c>
      <c r="B59" s="15" t="s">
        <v>191</v>
      </c>
      <c r="C59" s="15" t="s">
        <v>192</v>
      </c>
      <c r="D59" s="15" t="s">
        <v>193</v>
      </c>
      <c r="E59" s="22"/>
      <c r="F59" s="23"/>
      <c r="G59" s="23"/>
      <c r="H59" s="23"/>
      <c r="I59" s="23"/>
      <c r="J59" s="23"/>
      <c r="K59" s="23"/>
      <c r="L59" s="23"/>
      <c r="M59" s="24"/>
      <c r="N59" s="25">
        <f t="shared" si="2"/>
        <v>0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 x14ac:dyDescent="0.25">
      <c r="A60" s="47">
        <v>21</v>
      </c>
      <c r="B60" s="17" t="s">
        <v>197</v>
      </c>
      <c r="C60" s="17" t="s">
        <v>198</v>
      </c>
      <c r="D60" s="17" t="s">
        <v>57</v>
      </c>
      <c r="E60" s="27"/>
      <c r="F60" s="28"/>
      <c r="G60" s="28"/>
      <c r="H60" s="28"/>
      <c r="I60" s="28"/>
      <c r="J60" s="28"/>
      <c r="K60" s="28"/>
      <c r="L60" s="28"/>
      <c r="M60" s="29"/>
      <c r="N60" s="30">
        <f t="shared" si="2"/>
        <v>0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 x14ac:dyDescent="0.25">
      <c r="A61" s="46">
        <v>22</v>
      </c>
      <c r="B61" s="15" t="s">
        <v>201</v>
      </c>
      <c r="C61" s="15" t="s">
        <v>202</v>
      </c>
      <c r="D61" s="15" t="s">
        <v>185</v>
      </c>
      <c r="E61" s="22"/>
      <c r="F61" s="23"/>
      <c r="G61" s="23"/>
      <c r="H61" s="23"/>
      <c r="I61" s="23"/>
      <c r="J61" s="23"/>
      <c r="K61" s="23"/>
      <c r="L61" s="23"/>
      <c r="M61" s="24"/>
      <c r="N61" s="25">
        <f t="shared" si="2"/>
        <v>0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 x14ac:dyDescent="0.25">
      <c r="A62" s="47">
        <v>23</v>
      </c>
      <c r="B62" s="17" t="s">
        <v>203</v>
      </c>
      <c r="C62" s="17" t="s">
        <v>204</v>
      </c>
      <c r="D62" s="17" t="s">
        <v>205</v>
      </c>
      <c r="E62" s="27"/>
      <c r="F62" s="28"/>
      <c r="G62" s="28"/>
      <c r="H62" s="28"/>
      <c r="I62" s="28"/>
      <c r="J62" s="28"/>
      <c r="K62" s="28"/>
      <c r="L62" s="28"/>
      <c r="M62" s="29"/>
      <c r="N62" s="30">
        <f t="shared" si="2"/>
        <v>0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 x14ac:dyDescent="0.25">
      <c r="A63" s="46">
        <v>24</v>
      </c>
      <c r="B63" s="15" t="s">
        <v>220</v>
      </c>
      <c r="C63" s="15" t="s">
        <v>221</v>
      </c>
      <c r="D63" s="15" t="s">
        <v>222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 x14ac:dyDescent="0.25">
      <c r="A64" s="47">
        <v>25</v>
      </c>
      <c r="B64" s="17" t="s">
        <v>228</v>
      </c>
      <c r="C64" s="17" t="s">
        <v>229</v>
      </c>
      <c r="D64" s="17" t="s">
        <v>185</v>
      </c>
      <c r="E64" s="27"/>
      <c r="F64" s="28"/>
      <c r="G64" s="28"/>
      <c r="H64" s="28"/>
      <c r="I64" s="28"/>
      <c r="J64" s="28"/>
      <c r="K64" s="28"/>
      <c r="L64" s="28"/>
      <c r="M64" s="29"/>
      <c r="N64" s="30">
        <f t="shared" si="2"/>
        <v>0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 x14ac:dyDescent="0.25">
      <c r="A65" s="46">
        <v>26</v>
      </c>
      <c r="B65" s="15" t="s">
        <v>230</v>
      </c>
      <c r="C65" s="15" t="s">
        <v>231</v>
      </c>
      <c r="D65" s="15" t="s">
        <v>232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 ht="15" customHeight="1" x14ac:dyDescent="0.25">
      <c r="A66" s="48"/>
      <c r="B66" s="39"/>
      <c r="C66" s="39"/>
      <c r="D66" s="39"/>
      <c r="E66" s="41"/>
      <c r="F66" s="42"/>
      <c r="G66" s="42"/>
      <c r="H66" s="42"/>
      <c r="I66" s="42"/>
      <c r="J66" s="42"/>
      <c r="K66" s="42"/>
      <c r="L66" s="42"/>
      <c r="M66" s="43"/>
      <c r="N66" s="44"/>
      <c r="O66" s="44"/>
      <c r="P66" s="45"/>
      <c r="Q66" s="37"/>
      <c r="R66" s="37"/>
      <c r="S66" s="37"/>
    </row>
    <row r="67" spans="1:19" ht="15" customHeight="1" x14ac:dyDescent="0.25">
      <c r="A67" s="48"/>
      <c r="B67" s="39"/>
      <c r="C67" s="39"/>
      <c r="D67" s="39"/>
      <c r="E67" s="41"/>
      <c r="F67" s="42"/>
      <c r="G67" s="42"/>
      <c r="H67" s="42"/>
      <c r="I67" s="42"/>
      <c r="J67" s="42"/>
      <c r="K67" s="42"/>
      <c r="L67" s="42"/>
      <c r="M67" s="43"/>
      <c r="N67" s="44"/>
      <c r="O67" s="44"/>
      <c r="P67" s="45"/>
      <c r="Q67" s="37"/>
      <c r="R67" s="37"/>
      <c r="S67" s="37"/>
    </row>
    <row r="68" spans="1:19" ht="27.95" customHeight="1" x14ac:dyDescent="0.25">
      <c r="A68" s="48"/>
      <c r="B68" s="39"/>
      <c r="C68" s="39"/>
      <c r="D68" s="40" t="s">
        <v>252</v>
      </c>
      <c r="E68" s="41"/>
      <c r="F68" s="42"/>
      <c r="G68" s="42"/>
      <c r="H68" s="42"/>
      <c r="I68" s="42"/>
      <c r="J68" s="42"/>
      <c r="K68" s="42"/>
      <c r="L68" s="42"/>
      <c r="M68" s="43"/>
      <c r="N68" s="44"/>
      <c r="O68" s="44"/>
      <c r="P68" s="45"/>
      <c r="Q68" s="37"/>
      <c r="R68" s="37"/>
      <c r="S68" s="37"/>
    </row>
    <row r="69" spans="1:19" ht="15.75" thickBot="1" x14ac:dyDescent="0.3">
      <c r="A69" s="48"/>
      <c r="B69" s="39"/>
      <c r="C69" s="39"/>
      <c r="D69" s="39"/>
      <c r="E69" s="41"/>
      <c r="F69" s="42"/>
      <c r="G69" s="42"/>
      <c r="H69" s="42"/>
      <c r="I69" s="42"/>
      <c r="J69" s="42"/>
      <c r="K69" s="42"/>
      <c r="L69" s="42"/>
      <c r="M69" s="43"/>
      <c r="N69" s="44"/>
      <c r="O69" s="44"/>
      <c r="P69" s="45"/>
      <c r="Q69" s="37"/>
      <c r="R69" s="37"/>
      <c r="S69" s="37"/>
    </row>
    <row r="70" spans="1:19" ht="16.5" thickTop="1" thickBot="1" x14ac:dyDescent="0.3">
      <c r="A70" s="4" t="s">
        <v>5</v>
      </c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4" t="s">
        <v>13</v>
      </c>
      <c r="J70" s="4" t="s">
        <v>14</v>
      </c>
      <c r="K70" s="4" t="s">
        <v>15</v>
      </c>
      <c r="L70" s="4" t="s">
        <v>16</v>
      </c>
      <c r="M70" s="4" t="s">
        <v>17</v>
      </c>
      <c r="N70" s="4" t="s">
        <v>18</v>
      </c>
      <c r="O70" s="4" t="s">
        <v>19</v>
      </c>
      <c r="P70" s="4" t="s">
        <v>20</v>
      </c>
      <c r="Q70" s="4"/>
      <c r="R70" s="4"/>
      <c r="S70" s="4" t="s">
        <v>21</v>
      </c>
    </row>
    <row r="71" spans="1:19" ht="15.75" thickTop="1" x14ac:dyDescent="0.25">
      <c r="A71" s="47">
        <v>1</v>
      </c>
      <c r="B71" s="17" t="s">
        <v>49</v>
      </c>
      <c r="C71" s="17" t="s">
        <v>50</v>
      </c>
      <c r="D71" s="17" t="s">
        <v>51</v>
      </c>
      <c r="E71" s="27"/>
      <c r="F71" s="28"/>
      <c r="G71" s="28"/>
      <c r="H71" s="28"/>
      <c r="I71" s="28"/>
      <c r="J71" s="28"/>
      <c r="K71" s="28"/>
      <c r="L71" s="28"/>
      <c r="M71" s="29"/>
      <c r="N71" s="30">
        <f t="shared" ref="N71:N94" si="4">IF(E71&gt;M71,E71* 0.4+(F71+G71+H71+I71+J71+K71+L71)/1* 0.6,M71* 0.4+(F71+G71+H71+I71+J71+K71+L71)/1* 0.6)</f>
        <v>0</v>
      </c>
      <c r="O71" s="30">
        <f t="shared" ref="O71:O94" si="5">IF(N71&lt;10,0,3)</f>
        <v>0</v>
      </c>
      <c r="P71" s="31"/>
      <c r="Q71" s="16">
        <v>1</v>
      </c>
      <c r="R71" s="16">
        <v>3</v>
      </c>
      <c r="S71" s="16"/>
    </row>
    <row r="72" spans="1:19" x14ac:dyDescent="0.25">
      <c r="A72" s="46">
        <v>2</v>
      </c>
      <c r="B72" s="15" t="s">
        <v>52</v>
      </c>
      <c r="C72" s="15" t="s">
        <v>53</v>
      </c>
      <c r="D72" s="15" t="s">
        <v>54</v>
      </c>
      <c r="E72" s="22"/>
      <c r="F72" s="23"/>
      <c r="G72" s="23"/>
      <c r="H72" s="23"/>
      <c r="I72" s="23"/>
      <c r="J72" s="23"/>
      <c r="K72" s="23"/>
      <c r="L72" s="23"/>
      <c r="M72" s="24">
        <v>9.5</v>
      </c>
      <c r="N72" s="25">
        <f t="shared" si="4"/>
        <v>3.8000000000000003</v>
      </c>
      <c r="O72" s="25">
        <f t="shared" si="5"/>
        <v>0</v>
      </c>
      <c r="P72" s="26"/>
      <c r="Q72" s="16">
        <v>1</v>
      </c>
      <c r="R72" s="16">
        <v>3</v>
      </c>
      <c r="S72" s="16"/>
    </row>
    <row r="73" spans="1:19" x14ac:dyDescent="0.25">
      <c r="A73" s="47">
        <v>3</v>
      </c>
      <c r="B73" s="17" t="s">
        <v>69</v>
      </c>
      <c r="C73" s="17" t="s">
        <v>70</v>
      </c>
      <c r="D73" s="17" t="s">
        <v>71</v>
      </c>
      <c r="E73" s="27"/>
      <c r="F73" s="28"/>
      <c r="G73" s="28"/>
      <c r="H73" s="28"/>
      <c r="I73" s="28"/>
      <c r="J73" s="28"/>
      <c r="K73" s="28"/>
      <c r="L73" s="28"/>
      <c r="M73" s="29"/>
      <c r="N73" s="30">
        <f t="shared" si="4"/>
        <v>0</v>
      </c>
      <c r="O73" s="30">
        <f t="shared" si="5"/>
        <v>0</v>
      </c>
      <c r="P73" s="31"/>
      <c r="Q73" s="16">
        <v>1</v>
      </c>
      <c r="R73" s="16">
        <v>3</v>
      </c>
      <c r="S73" s="16"/>
    </row>
    <row r="74" spans="1:19" x14ac:dyDescent="0.25">
      <c r="A74" s="46">
        <v>4</v>
      </c>
      <c r="B74" s="15" t="s">
        <v>75</v>
      </c>
      <c r="C74" s="15" t="s">
        <v>76</v>
      </c>
      <c r="D74" s="15" t="s">
        <v>77</v>
      </c>
      <c r="E74" s="22"/>
      <c r="F74" s="23"/>
      <c r="G74" s="23"/>
      <c r="H74" s="23"/>
      <c r="I74" s="23"/>
      <c r="J74" s="23"/>
      <c r="K74" s="23"/>
      <c r="L74" s="23"/>
      <c r="M74" s="24"/>
      <c r="N74" s="25">
        <f t="shared" si="4"/>
        <v>0</v>
      </c>
      <c r="O74" s="25">
        <f t="shared" si="5"/>
        <v>0</v>
      </c>
      <c r="P74" s="26"/>
      <c r="Q74" s="16">
        <v>1</v>
      </c>
      <c r="R74" s="16">
        <v>3</v>
      </c>
      <c r="S74" s="16"/>
    </row>
    <row r="75" spans="1:19" x14ac:dyDescent="0.25">
      <c r="A75" s="47">
        <v>5</v>
      </c>
      <c r="B75" s="17" t="s">
        <v>84</v>
      </c>
      <c r="C75" s="17" t="s">
        <v>85</v>
      </c>
      <c r="D75" s="17" t="s">
        <v>86</v>
      </c>
      <c r="E75" s="27"/>
      <c r="F75" s="28"/>
      <c r="G75" s="28"/>
      <c r="H75" s="28"/>
      <c r="I75" s="28"/>
      <c r="J75" s="28"/>
      <c r="K75" s="28"/>
      <c r="L75" s="28"/>
      <c r="M75" s="29">
        <v>12.5</v>
      </c>
      <c r="N75" s="30">
        <f t="shared" si="4"/>
        <v>5</v>
      </c>
      <c r="O75" s="30">
        <f t="shared" si="5"/>
        <v>0</v>
      </c>
      <c r="P75" s="31"/>
      <c r="Q75" s="16">
        <v>1</v>
      </c>
      <c r="R75" s="16">
        <v>3</v>
      </c>
      <c r="S75" s="16"/>
    </row>
    <row r="76" spans="1:19" x14ac:dyDescent="0.25">
      <c r="A76" s="46">
        <v>6</v>
      </c>
      <c r="B76" s="15" t="s">
        <v>93</v>
      </c>
      <c r="C76" s="15" t="s">
        <v>94</v>
      </c>
      <c r="D76" s="15" t="s">
        <v>95</v>
      </c>
      <c r="E76" s="22"/>
      <c r="F76" s="23"/>
      <c r="G76" s="23"/>
      <c r="H76" s="23"/>
      <c r="I76" s="23"/>
      <c r="J76" s="23"/>
      <c r="K76" s="23"/>
      <c r="L76" s="23"/>
      <c r="M76" s="24"/>
      <c r="N76" s="25">
        <f t="shared" si="4"/>
        <v>0</v>
      </c>
      <c r="O76" s="25">
        <f t="shared" si="5"/>
        <v>0</v>
      </c>
      <c r="P76" s="26"/>
      <c r="Q76" s="16">
        <v>1</v>
      </c>
      <c r="R76" s="16">
        <v>3</v>
      </c>
      <c r="S76" s="16"/>
    </row>
    <row r="77" spans="1:19" x14ac:dyDescent="0.25">
      <c r="A77" s="47">
        <v>7</v>
      </c>
      <c r="B77" s="17" t="s">
        <v>99</v>
      </c>
      <c r="C77" s="17" t="s">
        <v>100</v>
      </c>
      <c r="D77" s="17" t="s">
        <v>101</v>
      </c>
      <c r="E77" s="27"/>
      <c r="F77" s="28"/>
      <c r="G77" s="28"/>
      <c r="H77" s="28"/>
      <c r="I77" s="28"/>
      <c r="J77" s="28"/>
      <c r="K77" s="28"/>
      <c r="L77" s="28"/>
      <c r="M77" s="29"/>
      <c r="N77" s="30">
        <f t="shared" si="4"/>
        <v>0</v>
      </c>
      <c r="O77" s="30">
        <f t="shared" si="5"/>
        <v>0</v>
      </c>
      <c r="P77" s="31"/>
      <c r="Q77" s="16">
        <v>1</v>
      </c>
      <c r="R77" s="16">
        <v>3</v>
      </c>
      <c r="S77" s="16"/>
    </row>
    <row r="78" spans="1:19" x14ac:dyDescent="0.25">
      <c r="A78" s="46">
        <v>8</v>
      </c>
      <c r="B78" s="15" t="s">
        <v>105</v>
      </c>
      <c r="C78" s="15" t="s">
        <v>106</v>
      </c>
      <c r="D78" s="15" t="s">
        <v>107</v>
      </c>
      <c r="E78" s="22"/>
      <c r="F78" s="23"/>
      <c r="G78" s="23"/>
      <c r="H78" s="23"/>
      <c r="I78" s="23"/>
      <c r="J78" s="23"/>
      <c r="K78" s="23"/>
      <c r="L78" s="23"/>
      <c r="M78" s="24"/>
      <c r="N78" s="25">
        <f t="shared" si="4"/>
        <v>0</v>
      </c>
      <c r="O78" s="25">
        <f t="shared" si="5"/>
        <v>0</v>
      </c>
      <c r="P78" s="26"/>
      <c r="Q78" s="16">
        <v>1</v>
      </c>
      <c r="R78" s="16">
        <v>3</v>
      </c>
      <c r="S78" s="16"/>
    </row>
    <row r="79" spans="1:19" x14ac:dyDescent="0.25">
      <c r="A79" s="47">
        <v>9</v>
      </c>
      <c r="B79" s="17" t="s">
        <v>113</v>
      </c>
      <c r="C79" s="17" t="s">
        <v>114</v>
      </c>
      <c r="D79" s="17" t="s">
        <v>115</v>
      </c>
      <c r="E79" s="27"/>
      <c r="F79" s="28"/>
      <c r="G79" s="28"/>
      <c r="H79" s="28"/>
      <c r="I79" s="28"/>
      <c r="J79" s="28"/>
      <c r="K79" s="28"/>
      <c r="L79" s="28"/>
      <c r="M79" s="29"/>
      <c r="N79" s="30">
        <f t="shared" si="4"/>
        <v>0</v>
      </c>
      <c r="O79" s="30">
        <f t="shared" si="5"/>
        <v>0</v>
      </c>
      <c r="P79" s="31"/>
      <c r="Q79" s="16">
        <v>1</v>
      </c>
      <c r="R79" s="16">
        <v>3</v>
      </c>
      <c r="S79" s="16"/>
    </row>
    <row r="80" spans="1:19" x14ac:dyDescent="0.25">
      <c r="A80" s="46">
        <v>10</v>
      </c>
      <c r="B80" s="15" t="s">
        <v>119</v>
      </c>
      <c r="C80" s="15" t="s">
        <v>120</v>
      </c>
      <c r="D80" s="15" t="s">
        <v>121</v>
      </c>
      <c r="E80" s="22"/>
      <c r="F80" s="23"/>
      <c r="G80" s="23"/>
      <c r="H80" s="23"/>
      <c r="I80" s="23"/>
      <c r="J80" s="23"/>
      <c r="K80" s="23"/>
      <c r="L80" s="23"/>
      <c r="M80" s="24"/>
      <c r="N80" s="25">
        <f t="shared" si="4"/>
        <v>0</v>
      </c>
      <c r="O80" s="25">
        <f t="shared" si="5"/>
        <v>0</v>
      </c>
      <c r="P80" s="26"/>
      <c r="Q80" s="16">
        <v>1</v>
      </c>
      <c r="R80" s="16">
        <v>3</v>
      </c>
      <c r="S80" s="16"/>
    </row>
    <row r="81" spans="1:19" x14ac:dyDescent="0.25">
      <c r="A81" s="47">
        <v>11</v>
      </c>
      <c r="B81" s="17" t="s">
        <v>133</v>
      </c>
      <c r="C81" s="17" t="s">
        <v>134</v>
      </c>
      <c r="D81" s="17" t="s">
        <v>135</v>
      </c>
      <c r="E81" s="27"/>
      <c r="F81" s="28"/>
      <c r="G81" s="28"/>
      <c r="H81" s="28"/>
      <c r="I81" s="28"/>
      <c r="J81" s="28"/>
      <c r="K81" s="28"/>
      <c r="L81" s="28"/>
      <c r="M81" s="29"/>
      <c r="N81" s="30">
        <f t="shared" si="4"/>
        <v>0</v>
      </c>
      <c r="O81" s="30">
        <f t="shared" si="5"/>
        <v>0</v>
      </c>
      <c r="P81" s="31"/>
      <c r="Q81" s="16">
        <v>1</v>
      </c>
      <c r="R81" s="16">
        <v>3</v>
      </c>
      <c r="S81" s="16"/>
    </row>
    <row r="82" spans="1:19" x14ac:dyDescent="0.25">
      <c r="A82" s="46">
        <v>12</v>
      </c>
      <c r="B82" s="15" t="s">
        <v>151</v>
      </c>
      <c r="C82" s="15" t="s">
        <v>152</v>
      </c>
      <c r="D82" s="15" t="s">
        <v>153</v>
      </c>
      <c r="E82" s="22"/>
      <c r="F82" s="23"/>
      <c r="G82" s="23"/>
      <c r="H82" s="23"/>
      <c r="I82" s="23"/>
      <c r="J82" s="23"/>
      <c r="K82" s="23"/>
      <c r="L82" s="23"/>
      <c r="M82" s="24"/>
      <c r="N82" s="25">
        <f t="shared" si="4"/>
        <v>0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 x14ac:dyDescent="0.25">
      <c r="A83" s="47">
        <v>13</v>
      </c>
      <c r="B83" s="17" t="s">
        <v>154</v>
      </c>
      <c r="C83" s="17" t="s">
        <v>155</v>
      </c>
      <c r="D83" s="17" t="s">
        <v>156</v>
      </c>
      <c r="E83" s="27"/>
      <c r="F83" s="28"/>
      <c r="G83" s="28"/>
      <c r="H83" s="28"/>
      <c r="I83" s="28"/>
      <c r="J83" s="28"/>
      <c r="K83" s="28"/>
      <c r="L83" s="28"/>
      <c r="M83" s="29"/>
      <c r="N83" s="30">
        <f t="shared" si="4"/>
        <v>0</v>
      </c>
      <c r="O83" s="30">
        <f t="shared" si="5"/>
        <v>0</v>
      </c>
      <c r="P83" s="31"/>
      <c r="Q83" s="16">
        <v>1</v>
      </c>
      <c r="R83" s="16">
        <v>3</v>
      </c>
      <c r="S83" s="16"/>
    </row>
    <row r="84" spans="1:19" x14ac:dyDescent="0.25">
      <c r="A84" s="46">
        <v>14</v>
      </c>
      <c r="B84" s="15" t="s">
        <v>160</v>
      </c>
      <c r="C84" s="15" t="s">
        <v>161</v>
      </c>
      <c r="D84" s="15" t="s">
        <v>162</v>
      </c>
      <c r="E84" s="22"/>
      <c r="F84" s="23"/>
      <c r="G84" s="23"/>
      <c r="H84" s="23"/>
      <c r="I84" s="23"/>
      <c r="J84" s="23"/>
      <c r="K84" s="23"/>
      <c r="L84" s="23"/>
      <c r="M84" s="24"/>
      <c r="N84" s="25">
        <f t="shared" si="4"/>
        <v>0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 x14ac:dyDescent="0.25">
      <c r="A85" s="47">
        <v>15</v>
      </c>
      <c r="B85" s="17" t="s">
        <v>177</v>
      </c>
      <c r="C85" s="17" t="s">
        <v>178</v>
      </c>
      <c r="D85" s="17" t="s">
        <v>121</v>
      </c>
      <c r="E85" s="27"/>
      <c r="F85" s="28"/>
      <c r="G85" s="28"/>
      <c r="H85" s="28"/>
      <c r="I85" s="28"/>
      <c r="J85" s="28"/>
      <c r="K85" s="28"/>
      <c r="L85" s="28"/>
      <c r="M85" s="29"/>
      <c r="N85" s="30">
        <f t="shared" si="4"/>
        <v>0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 x14ac:dyDescent="0.25">
      <c r="A86" s="46">
        <v>16</v>
      </c>
      <c r="B86" s="15" t="s">
        <v>179</v>
      </c>
      <c r="C86" s="15" t="s">
        <v>180</v>
      </c>
      <c r="D86" s="15" t="s">
        <v>74</v>
      </c>
      <c r="E86" s="22"/>
      <c r="F86" s="23"/>
      <c r="G86" s="23"/>
      <c r="H86" s="23"/>
      <c r="I86" s="23"/>
      <c r="J86" s="23"/>
      <c r="K86" s="23"/>
      <c r="L86" s="23"/>
      <c r="M86" s="24"/>
      <c r="N86" s="25">
        <f t="shared" si="4"/>
        <v>0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 x14ac:dyDescent="0.25">
      <c r="A87" s="47">
        <v>17</v>
      </c>
      <c r="B87" s="17" t="s">
        <v>181</v>
      </c>
      <c r="C87" s="17" t="s">
        <v>182</v>
      </c>
      <c r="D87" s="17" t="s">
        <v>118</v>
      </c>
      <c r="E87" s="27"/>
      <c r="F87" s="28"/>
      <c r="G87" s="28"/>
      <c r="H87" s="28"/>
      <c r="I87" s="28"/>
      <c r="J87" s="28"/>
      <c r="K87" s="28"/>
      <c r="L87" s="28"/>
      <c r="M87" s="29"/>
      <c r="N87" s="30">
        <f t="shared" si="4"/>
        <v>0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 x14ac:dyDescent="0.25">
      <c r="A88" s="46">
        <v>18</v>
      </c>
      <c r="B88" s="15" t="s">
        <v>188</v>
      </c>
      <c r="C88" s="15" t="s">
        <v>189</v>
      </c>
      <c r="D88" s="15" t="s">
        <v>190</v>
      </c>
      <c r="E88" s="22"/>
      <c r="F88" s="23"/>
      <c r="G88" s="23"/>
      <c r="H88" s="23"/>
      <c r="I88" s="23"/>
      <c r="J88" s="23"/>
      <c r="K88" s="23"/>
      <c r="L88" s="23"/>
      <c r="M88" s="24">
        <v>12.5</v>
      </c>
      <c r="N88" s="25">
        <f t="shared" si="4"/>
        <v>5</v>
      </c>
      <c r="O88" s="25">
        <f t="shared" si="5"/>
        <v>0</v>
      </c>
      <c r="P88" s="26"/>
      <c r="Q88" s="16">
        <v>1</v>
      </c>
      <c r="R88" s="16">
        <v>3</v>
      </c>
      <c r="S88" s="16"/>
    </row>
    <row r="89" spans="1:19" x14ac:dyDescent="0.25">
      <c r="A89" s="47">
        <v>19</v>
      </c>
      <c r="B89" s="17" t="s">
        <v>199</v>
      </c>
      <c r="C89" s="17" t="s">
        <v>200</v>
      </c>
      <c r="D89" s="17" t="s">
        <v>132</v>
      </c>
      <c r="E89" s="27"/>
      <c r="F89" s="28"/>
      <c r="G89" s="28"/>
      <c r="H89" s="28"/>
      <c r="I89" s="28"/>
      <c r="J89" s="28"/>
      <c r="K89" s="28"/>
      <c r="L89" s="28"/>
      <c r="M89" s="29"/>
      <c r="N89" s="30">
        <f t="shared" si="4"/>
        <v>0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 x14ac:dyDescent="0.25">
      <c r="A90" s="46">
        <v>20</v>
      </c>
      <c r="B90" s="15" t="s">
        <v>218</v>
      </c>
      <c r="C90" s="15" t="s">
        <v>216</v>
      </c>
      <c r="D90" s="15" t="s">
        <v>219</v>
      </c>
      <c r="E90" s="22"/>
      <c r="F90" s="23"/>
      <c r="G90" s="23"/>
      <c r="H90" s="23"/>
      <c r="I90" s="23"/>
      <c r="J90" s="23"/>
      <c r="K90" s="23"/>
      <c r="L90" s="23"/>
      <c r="M90" s="24"/>
      <c r="N90" s="25">
        <f t="shared" si="4"/>
        <v>0</v>
      </c>
      <c r="O90" s="25">
        <f t="shared" si="5"/>
        <v>0</v>
      </c>
      <c r="P90" s="26"/>
      <c r="Q90" s="16">
        <v>1</v>
      </c>
      <c r="R90" s="16">
        <v>3</v>
      </c>
      <c r="S90" s="16"/>
    </row>
    <row r="91" spans="1:19" x14ac:dyDescent="0.25">
      <c r="A91" s="47">
        <v>21</v>
      </c>
      <c r="B91" s="17" t="s">
        <v>233</v>
      </c>
      <c r="C91" s="17" t="s">
        <v>234</v>
      </c>
      <c r="D91" s="17" t="s">
        <v>235</v>
      </c>
      <c r="E91" s="27"/>
      <c r="F91" s="28"/>
      <c r="G91" s="28"/>
      <c r="H91" s="28"/>
      <c r="I91" s="28"/>
      <c r="J91" s="28"/>
      <c r="K91" s="28"/>
      <c r="L91" s="28"/>
      <c r="M91" s="29"/>
      <c r="N91" s="30">
        <f t="shared" si="4"/>
        <v>0</v>
      </c>
      <c r="O91" s="30">
        <f t="shared" si="5"/>
        <v>0</v>
      </c>
      <c r="P91" s="31"/>
      <c r="Q91" s="16">
        <v>1</v>
      </c>
      <c r="R91" s="16">
        <v>3</v>
      </c>
      <c r="S91" s="16"/>
    </row>
    <row r="92" spans="1:19" x14ac:dyDescent="0.25">
      <c r="A92" s="46">
        <v>22</v>
      </c>
      <c r="B92" s="15" t="s">
        <v>241</v>
      </c>
      <c r="C92" s="15" t="s">
        <v>242</v>
      </c>
      <c r="D92" s="15" t="s">
        <v>243</v>
      </c>
      <c r="E92" s="22"/>
      <c r="F92" s="23"/>
      <c r="G92" s="23"/>
      <c r="H92" s="23"/>
      <c r="I92" s="23"/>
      <c r="J92" s="23"/>
      <c r="K92" s="23"/>
      <c r="L92" s="23"/>
      <c r="M92" s="24"/>
      <c r="N92" s="25">
        <f t="shared" si="4"/>
        <v>0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 x14ac:dyDescent="0.25">
      <c r="A93" s="47">
        <v>23</v>
      </c>
      <c r="B93" s="17" t="s">
        <v>244</v>
      </c>
      <c r="C93" s="17" t="s">
        <v>245</v>
      </c>
      <c r="D93" s="17" t="s">
        <v>246</v>
      </c>
      <c r="E93" s="27"/>
      <c r="F93" s="28"/>
      <c r="G93" s="28"/>
      <c r="H93" s="28"/>
      <c r="I93" s="28"/>
      <c r="J93" s="28"/>
      <c r="K93" s="28"/>
      <c r="L93" s="28"/>
      <c r="M93" s="29">
        <v>16</v>
      </c>
      <c r="N93" s="30">
        <f t="shared" si="4"/>
        <v>6.4</v>
      </c>
      <c r="O93" s="30">
        <f t="shared" si="5"/>
        <v>0</v>
      </c>
      <c r="P93" s="31"/>
      <c r="Q93" s="16">
        <v>1</v>
      </c>
      <c r="R93" s="16">
        <v>3</v>
      </c>
      <c r="S93" s="16"/>
    </row>
    <row r="94" spans="1:19" x14ac:dyDescent="0.25">
      <c r="A94" s="46">
        <v>24</v>
      </c>
      <c r="B94" s="15" t="s">
        <v>247</v>
      </c>
      <c r="C94" s="15" t="s">
        <v>248</v>
      </c>
      <c r="D94" s="15" t="s">
        <v>249</v>
      </c>
      <c r="E94" s="22"/>
      <c r="F94" s="23"/>
      <c r="G94" s="23"/>
      <c r="H94" s="23"/>
      <c r="I94" s="23"/>
      <c r="J94" s="23"/>
      <c r="K94" s="23"/>
      <c r="L94" s="23"/>
      <c r="M94" s="24"/>
      <c r="N94" s="25">
        <f t="shared" si="4"/>
        <v>0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 ht="15" customHeight="1" x14ac:dyDescent="0.25">
      <c r="A95" s="48"/>
      <c r="B95" s="39"/>
      <c r="C95" s="39"/>
      <c r="D95" s="39"/>
      <c r="E95" s="41"/>
      <c r="F95" s="42"/>
      <c r="G95" s="42"/>
      <c r="H95" s="42"/>
      <c r="I95" s="42"/>
      <c r="J95" s="42"/>
      <c r="K95" s="42"/>
      <c r="L95" s="42"/>
      <c r="M95" s="43"/>
      <c r="N95" s="44"/>
      <c r="O95" s="44"/>
      <c r="P95" s="45"/>
      <c r="Q95" s="37"/>
      <c r="R95" s="37"/>
      <c r="S95" s="37"/>
    </row>
    <row r="96" spans="1:19" ht="15" customHeight="1" x14ac:dyDescent="0.25">
      <c r="A96" s="48"/>
      <c r="B96" s="39"/>
      <c r="C96" s="39"/>
      <c r="D96" s="39"/>
      <c r="E96" s="41"/>
      <c r="F96" s="42"/>
      <c r="G96" s="42"/>
      <c r="H96" s="42"/>
      <c r="I96" s="42"/>
      <c r="J96" s="42"/>
      <c r="K96" s="42"/>
      <c r="L96" s="42"/>
      <c r="M96" s="43"/>
      <c r="N96" s="44"/>
      <c r="O96" s="44"/>
      <c r="P96" s="45"/>
      <c r="Q96" s="37"/>
      <c r="R96" s="37"/>
      <c r="S96" s="37"/>
    </row>
    <row r="97" spans="1:19" ht="27.95" customHeight="1" x14ac:dyDescent="0.25">
      <c r="A97" s="48"/>
      <c r="B97" s="39"/>
      <c r="C97" s="39"/>
      <c r="D97" s="40" t="s">
        <v>253</v>
      </c>
      <c r="E97" s="41"/>
      <c r="F97" s="42"/>
      <c r="G97" s="42"/>
      <c r="H97" s="42"/>
      <c r="I97" s="42"/>
      <c r="J97" s="42"/>
      <c r="K97" s="42"/>
      <c r="L97" s="42"/>
      <c r="M97" s="43"/>
      <c r="N97" s="44"/>
      <c r="O97" s="44"/>
      <c r="P97" s="45"/>
      <c r="Q97" s="37"/>
      <c r="R97" s="37"/>
      <c r="S97" s="37"/>
    </row>
    <row r="98" spans="1:19" ht="15.75" thickBot="1" x14ac:dyDescent="0.3">
      <c r="A98" s="48"/>
      <c r="B98" s="39"/>
      <c r="C98" s="39"/>
      <c r="D98" s="39"/>
      <c r="E98" s="41"/>
      <c r="F98" s="42"/>
      <c r="G98" s="42"/>
      <c r="H98" s="42"/>
      <c r="I98" s="42"/>
      <c r="J98" s="42"/>
      <c r="K98" s="42"/>
      <c r="L98" s="42"/>
      <c r="M98" s="43"/>
      <c r="N98" s="44"/>
      <c r="O98" s="44"/>
      <c r="P98" s="45"/>
      <c r="Q98" s="37"/>
      <c r="R98" s="37"/>
      <c r="S98" s="37"/>
    </row>
    <row r="99" spans="1:19" ht="16.5" thickTop="1" thickBot="1" x14ac:dyDescent="0.3">
      <c r="A99" s="4" t="s">
        <v>5</v>
      </c>
      <c r="B99" s="4" t="s">
        <v>6</v>
      </c>
      <c r="C99" s="4" t="s">
        <v>7</v>
      </c>
      <c r="D99" s="4" t="s">
        <v>8</v>
      </c>
      <c r="E99" s="4" t="s">
        <v>9</v>
      </c>
      <c r="F99" s="4" t="s">
        <v>10</v>
      </c>
      <c r="G99" s="4" t="s">
        <v>11</v>
      </c>
      <c r="H99" s="4" t="s">
        <v>12</v>
      </c>
      <c r="I99" s="4" t="s">
        <v>13</v>
      </c>
      <c r="J99" s="4" t="s">
        <v>14</v>
      </c>
      <c r="K99" s="4" t="s">
        <v>15</v>
      </c>
      <c r="L99" s="4" t="s">
        <v>16</v>
      </c>
      <c r="M99" s="4" t="s">
        <v>17</v>
      </c>
      <c r="N99" s="4" t="s">
        <v>18</v>
      </c>
      <c r="O99" s="4" t="s">
        <v>19</v>
      </c>
      <c r="P99" s="4" t="s">
        <v>20</v>
      </c>
      <c r="Q99" s="4"/>
      <c r="R99" s="4"/>
      <c r="S99" s="4" t="s">
        <v>21</v>
      </c>
    </row>
    <row r="100" spans="1:19" ht="15.75" thickTop="1" x14ac:dyDescent="0.25">
      <c r="A100" s="47">
        <v>1</v>
      </c>
      <c r="B100" s="17" t="s">
        <v>64</v>
      </c>
      <c r="C100" s="17" t="s">
        <v>65</v>
      </c>
      <c r="D100" s="17" t="s">
        <v>66</v>
      </c>
      <c r="E100" s="27"/>
      <c r="F100" s="28"/>
      <c r="G100" s="28"/>
      <c r="H100" s="28"/>
      <c r="I100" s="28"/>
      <c r="J100" s="28"/>
      <c r="K100" s="28"/>
      <c r="L100" s="28"/>
      <c r="M100" s="29"/>
      <c r="N100" s="30">
        <f t="shared" ref="N100:N105" si="6">IF(E100&gt;M100,E100* 0.4+(F100+G100+H100+I100+J100+K100+L100)/1* 0.6,M100* 0.4+(F100+G100+H100+I100+J100+K100+L100)/1* 0.6)</f>
        <v>0</v>
      </c>
      <c r="O100" s="30">
        <f t="shared" ref="O100:O105" si="7">IF(N100&lt;10,0,3)</f>
        <v>0</v>
      </c>
      <c r="P100" s="31"/>
      <c r="Q100" s="16" t="s">
        <v>67</v>
      </c>
      <c r="R100" s="16" t="s">
        <v>68</v>
      </c>
      <c r="S100" s="16"/>
    </row>
    <row r="101" spans="1:19" x14ac:dyDescent="0.25">
      <c r="A101" s="46">
        <v>2</v>
      </c>
      <c r="B101" s="15" t="s">
        <v>225</v>
      </c>
      <c r="C101" s="15" t="s">
        <v>226</v>
      </c>
      <c r="D101" s="15" t="s">
        <v>227</v>
      </c>
      <c r="E101" s="22"/>
      <c r="F101" s="23"/>
      <c r="G101" s="23"/>
      <c r="H101" s="23"/>
      <c r="I101" s="23"/>
      <c r="J101" s="23"/>
      <c r="K101" s="23"/>
      <c r="L101" s="23"/>
      <c r="M101" s="24"/>
      <c r="N101" s="25">
        <f t="shared" si="6"/>
        <v>0</v>
      </c>
      <c r="O101" s="25">
        <f t="shared" si="7"/>
        <v>0</v>
      </c>
      <c r="P101" s="26"/>
      <c r="Q101" s="16" t="s">
        <v>67</v>
      </c>
      <c r="R101" s="16" t="s">
        <v>68</v>
      </c>
      <c r="S101" s="16"/>
    </row>
    <row r="102" spans="1:19" x14ac:dyDescent="0.25">
      <c r="A102" s="47">
        <v>3</v>
      </c>
      <c r="B102" s="17" t="s">
        <v>236</v>
      </c>
      <c r="C102" s="17" t="s">
        <v>237</v>
      </c>
      <c r="D102" s="17" t="s">
        <v>170</v>
      </c>
      <c r="E102" s="27"/>
      <c r="F102" s="28"/>
      <c r="G102" s="28"/>
      <c r="H102" s="28"/>
      <c r="I102" s="28"/>
      <c r="J102" s="28"/>
      <c r="K102" s="28"/>
      <c r="L102" s="28"/>
      <c r="M102" s="29">
        <v>10</v>
      </c>
      <c r="N102" s="30">
        <f t="shared" si="6"/>
        <v>4</v>
      </c>
      <c r="O102" s="30">
        <f t="shared" si="7"/>
        <v>0</v>
      </c>
      <c r="P102" s="31"/>
      <c r="Q102" s="16" t="s">
        <v>67</v>
      </c>
      <c r="R102" s="16" t="s">
        <v>68</v>
      </c>
      <c r="S102" s="16"/>
    </row>
    <row r="103" spans="1:19" x14ac:dyDescent="0.25">
      <c r="A103" s="19"/>
      <c r="B103" s="20"/>
      <c r="C103" s="20"/>
      <c r="D103" s="20"/>
      <c r="E103" s="32"/>
      <c r="F103" s="33"/>
      <c r="G103" s="33"/>
      <c r="H103" s="33"/>
      <c r="I103" s="33"/>
      <c r="J103" s="33"/>
      <c r="K103" s="33"/>
      <c r="L103" s="33"/>
      <c r="M103" s="34"/>
      <c r="N103" s="35">
        <f t="shared" si="6"/>
        <v>0</v>
      </c>
      <c r="O103" s="35">
        <f t="shared" si="7"/>
        <v>0</v>
      </c>
      <c r="P103" s="36"/>
      <c r="Q103" s="16"/>
      <c r="R103" s="16"/>
      <c r="S103" s="16"/>
    </row>
    <row r="104" spans="1:19" x14ac:dyDescent="0.25">
      <c r="A104" s="18"/>
      <c r="B104" s="21"/>
      <c r="C104" s="21"/>
      <c r="D104" s="21"/>
      <c r="E104" s="27"/>
      <c r="F104" s="28"/>
      <c r="G104" s="28"/>
      <c r="H104" s="28"/>
      <c r="I104" s="28"/>
      <c r="J104" s="28"/>
      <c r="K104" s="28"/>
      <c r="L104" s="28"/>
      <c r="M104" s="29"/>
      <c r="N104" s="30">
        <f t="shared" si="6"/>
        <v>0</v>
      </c>
      <c r="O104" s="30">
        <f t="shared" si="7"/>
        <v>0</v>
      </c>
      <c r="P104" s="31"/>
      <c r="Q104" s="16"/>
      <c r="R104" s="16"/>
      <c r="S104" s="16"/>
    </row>
    <row r="105" spans="1:19" x14ac:dyDescent="0.25">
      <c r="A105" s="19"/>
      <c r="B105" s="20"/>
      <c r="C105" s="20"/>
      <c r="D105" s="20"/>
      <c r="E105" s="32"/>
      <c r="F105" s="33"/>
      <c r="G105" s="33"/>
      <c r="H105" s="33"/>
      <c r="I105" s="33"/>
      <c r="J105" s="33"/>
      <c r="K105" s="33"/>
      <c r="L105" s="33"/>
      <c r="M105" s="34"/>
      <c r="N105" s="35">
        <f t="shared" si="6"/>
        <v>0</v>
      </c>
      <c r="O105" s="35">
        <f t="shared" si="7"/>
        <v>0</v>
      </c>
      <c r="P105" s="36"/>
      <c r="Q105" s="16"/>
      <c r="R105" s="16"/>
      <c r="S105" s="16"/>
    </row>
  </sheetData>
  <sheetProtection algorithmName="SHA-512" hashValue="/6vI+Rr+tzLA0tgMiolZ2QLCQZXmhDATDvknMNuNu42sFPEE3Na412/SeNchSqkar4JuiHOj/PwQtAgAR4LI9g==" saltValue="/SZ3PQCv4SVMly1VE+6tuw==" spinCount="100000" sheet="1" objects="1" scenarios="1"/>
  <sortState ref="A10:S87">
    <sortCondition ref="Q1"/>
    <sortCondition ref="R1"/>
    <sortCondition ref="C1"/>
  </sortState>
  <mergeCells count="1">
    <mergeCell ref="B1:M1"/>
  </mergeCells>
  <dataValidations count="2">
    <dataValidation type="decimal" allowBlank="1" showInputMessage="1" showErrorMessage="1" sqref="E10:M38 E40:M69 E71:M98 E100:M105">
      <formula1>0</formula1>
      <formula2>20</formula2>
    </dataValidation>
    <dataValidation type="list" errorStyle="warning" allowBlank="1" showInputMessage="1" showErrorMessage="1" sqref="P10:P38 P40:P69 P71:P98 P100:P105">
      <formula1>"Exclu"</formula1>
    </dataValidation>
  </dataValidations>
  <pageMargins left="0.25" right="0.25" top="0.75" bottom="0.75" header="0.3" footer="0.3"/>
  <pageSetup paperSize="9" orientation="portrait" horizontalDpi="0" verticalDpi="0" r:id="rId1"/>
  <headerFooter>
    <oddFooter>&amp;C&amp;P</oddFooter>
  </headerFooter>
  <rowBreaks count="3" manualBreakCount="3">
    <brk id="36" max="16383" man="1"/>
    <brk id="67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 t="str">
        <f>IF(Feuil1!E12="","",Feuil1!E12)</f>
        <v/>
      </c>
      <c r="F10" s="8" t="str">
        <f>IF(Feuil1!F12="","",Feuil1!F12)</f>
        <v/>
      </c>
      <c r="G10" s="8" t="str">
        <f>IF(Feuil1!G12="","",Feuil1!G12)</f>
        <v/>
      </c>
      <c r="H10" s="8" t="str">
        <f>IF(Feuil1!H12="","",Feuil1!EH12)</f>
        <v/>
      </c>
      <c r="I10" s="8" t="str">
        <f>IF(Feuil1!I12="","",Feuil1!I12)</f>
        <v/>
      </c>
      <c r="J10" s="8" t="str">
        <f>IF(Feuil1!J12="","",Feuil1!J12)</f>
        <v/>
      </c>
      <c r="K10" s="8" t="str">
        <f>IF(Feuil1!K12="","",Feuil1!K12)</f>
        <v/>
      </c>
      <c r="L10" s="8" t="str">
        <f>IF(Feuil1!L12="","",Feuil1!L12)</f>
        <v/>
      </c>
      <c r="M10" s="9" t="str">
        <f>IF(Feuil1!M12="","",Feuil1!M12)</f>
        <v/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IF(Feuil1!P12="","",Feuil1!P12)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IF(Feuil1!E10="","",Feuil1!E10)</f>
        <v/>
      </c>
      <c r="F11" s="12" t="str">
        <f>IF(Feuil1!F10="","",Feuil1!F10)</f>
        <v/>
      </c>
      <c r="G11" s="12" t="str">
        <f>IF(Feuil1!G10="","",Feuil1!G10)</f>
        <v/>
      </c>
      <c r="H11" s="12" t="str">
        <f>IF(Feuil1!H10="","",Feuil1!EH10)</f>
        <v/>
      </c>
      <c r="I11" s="12" t="str">
        <f>IF(Feuil1!I10="","",Feuil1!I10)</f>
        <v/>
      </c>
      <c r="J11" s="12" t="str">
        <f>IF(Feuil1!J10="","",Feuil1!J10)</f>
        <v/>
      </c>
      <c r="K11" s="12" t="str">
        <f>IF(Feuil1!K10="","",Feuil1!K10)</f>
        <v/>
      </c>
      <c r="L11" s="12" t="str">
        <f>IF(Feuil1!L10="","",Feuil1!L10)</f>
        <v/>
      </c>
      <c r="M11" s="13">
        <f>IF(Feuil1!M10="","",Feuil1!M10)</f>
        <v>9</v>
      </c>
      <c r="N11" s="14" t="e">
        <f t="shared" si="0"/>
        <v>#VALUE!</v>
      </c>
      <c r="O11" s="14"/>
      <c r="P11" s="14" t="str">
        <f>IF(Feuil1!P10="","",Feuil1!P10)</f>
        <v/>
      </c>
      <c r="Q11">
        <v>1</v>
      </c>
      <c r="R11">
        <v>1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IF(Feuil1!E11="","",Feuil1!E11)</f>
        <v/>
      </c>
      <c r="F12" s="8" t="str">
        <f>IF(Feuil1!F11="","",Feuil1!F11)</f>
        <v/>
      </c>
      <c r="G12" s="8" t="str">
        <f>IF(Feuil1!G11="","",Feuil1!G11)</f>
        <v/>
      </c>
      <c r="H12" s="8" t="str">
        <f>IF(Feuil1!H11="","",Feuil1!EH11)</f>
        <v/>
      </c>
      <c r="I12" s="8" t="str">
        <f>IF(Feuil1!I11="","",Feuil1!I11)</f>
        <v/>
      </c>
      <c r="J12" s="8" t="str">
        <f>IF(Feuil1!J11="","",Feuil1!J11)</f>
        <v/>
      </c>
      <c r="K12" s="8" t="str">
        <f>IF(Feuil1!K11="","",Feuil1!K11)</f>
        <v/>
      </c>
      <c r="L12" s="8" t="str">
        <f>IF(Feuil1!L11="","",Feuil1!L11)</f>
        <v/>
      </c>
      <c r="M12" s="9" t="str">
        <f>IF(Feuil1!M11="","",Feuil1!M11)</f>
        <v/>
      </c>
      <c r="N12" s="10" t="e">
        <f t="shared" si="0"/>
        <v>#VALUE!</v>
      </c>
      <c r="O12" s="10"/>
      <c r="P12" s="10" t="str">
        <f>IF(Feuil1!P11="","",Feuil1!P11)</f>
        <v/>
      </c>
      <c r="Q12">
        <v>1</v>
      </c>
      <c r="R12">
        <v>1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IF(Feuil1!E40="","",Feuil1!E40)</f>
        <v/>
      </c>
      <c r="F13" s="12" t="str">
        <f>IF(Feuil1!F40="","",Feuil1!F40)</f>
        <v/>
      </c>
      <c r="G13" s="12" t="str">
        <f>IF(Feuil1!G40="","",Feuil1!G40)</f>
        <v/>
      </c>
      <c r="H13" s="12" t="str">
        <f>IF(Feuil1!H40="","",Feuil1!EH40)</f>
        <v/>
      </c>
      <c r="I13" s="12" t="str">
        <f>IF(Feuil1!I40="","",Feuil1!I40)</f>
        <v/>
      </c>
      <c r="J13" s="12" t="str">
        <f>IF(Feuil1!J40="","",Feuil1!J40)</f>
        <v/>
      </c>
      <c r="K13" s="12" t="str">
        <f>IF(Feuil1!K40="","",Feuil1!K40)</f>
        <v/>
      </c>
      <c r="L13" s="12" t="str">
        <f>IF(Feuil1!L40="","",Feuil1!L40)</f>
        <v/>
      </c>
      <c r="M13" s="13" t="str">
        <f>IF(Feuil1!M40="","",Feuil1!M40)</f>
        <v/>
      </c>
      <c r="N13" s="14" t="e">
        <f t="shared" si="0"/>
        <v>#VALUE!</v>
      </c>
      <c r="O13" s="14"/>
      <c r="P13" s="14" t="str">
        <f>IF(Feuil1!P40="","",Feuil1!P40)</f>
        <v/>
      </c>
      <c r="Q13">
        <v>1</v>
      </c>
      <c r="R13">
        <v>2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IF(Feuil1!E41="","",Feuil1!E41)</f>
        <v/>
      </c>
      <c r="F14" s="8" t="str">
        <f>IF(Feuil1!F41="","",Feuil1!F41)</f>
        <v/>
      </c>
      <c r="G14" s="8" t="str">
        <f>IF(Feuil1!G41="","",Feuil1!G41)</f>
        <v/>
      </c>
      <c r="H14" s="8" t="str">
        <f>IF(Feuil1!H41="","",Feuil1!EH41)</f>
        <v/>
      </c>
      <c r="I14" s="8" t="str">
        <f>IF(Feuil1!I41="","",Feuil1!I41)</f>
        <v/>
      </c>
      <c r="J14" s="8" t="str">
        <f>IF(Feuil1!J41="","",Feuil1!J41)</f>
        <v/>
      </c>
      <c r="K14" s="8" t="str">
        <f>IF(Feuil1!K41="","",Feuil1!K41)</f>
        <v/>
      </c>
      <c r="L14" s="8" t="str">
        <f>IF(Feuil1!L41="","",Feuil1!L41)</f>
        <v/>
      </c>
      <c r="M14" s="9" t="str">
        <f>IF(Feuil1!M41="","",Feuil1!M41)</f>
        <v/>
      </c>
      <c r="N14" s="10" t="e">
        <f t="shared" si="0"/>
        <v>#VALUE!</v>
      </c>
      <c r="O14" s="10"/>
      <c r="P14" s="10" t="str">
        <f>IF(Feuil1!P41="","",Feuil1!P41)</f>
        <v/>
      </c>
      <c r="Q14">
        <v>1</v>
      </c>
      <c r="R14">
        <v>2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IF(Feuil1!E13="","",Feuil1!E13)</f>
        <v/>
      </c>
      <c r="F15" s="12" t="str">
        <f>IF(Feuil1!F13="","",Feuil1!F13)</f>
        <v/>
      </c>
      <c r="G15" s="12" t="str">
        <f>IF(Feuil1!G13="","",Feuil1!G13)</f>
        <v/>
      </c>
      <c r="H15" s="12" t="str">
        <f>IF(Feuil1!H13="","",Feuil1!EH13)</f>
        <v/>
      </c>
      <c r="I15" s="12" t="str">
        <f>IF(Feuil1!I13="","",Feuil1!I13)</f>
        <v/>
      </c>
      <c r="J15" s="12" t="str">
        <f>IF(Feuil1!J13="","",Feuil1!J13)</f>
        <v/>
      </c>
      <c r="K15" s="12" t="str">
        <f>IF(Feuil1!K13="","",Feuil1!K13)</f>
        <v/>
      </c>
      <c r="L15" s="12" t="str">
        <f>IF(Feuil1!L13="","",Feuil1!L13)</f>
        <v/>
      </c>
      <c r="M15" s="13" t="str">
        <f>IF(Feuil1!M13="","",Feuil1!M13)</f>
        <v/>
      </c>
      <c r="N15" s="14" t="e">
        <f t="shared" si="0"/>
        <v>#VALUE!</v>
      </c>
      <c r="O15" s="14"/>
      <c r="P15" s="14" t="str">
        <f>IF(Feuil1!P13="","",Feuil1!P13)</f>
        <v/>
      </c>
      <c r="Q15">
        <v>1</v>
      </c>
      <c r="R15">
        <v>1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 t="str">
        <f>IF(Feuil1!E42="","",Feuil1!E42)</f>
        <v/>
      </c>
      <c r="F16" s="8" t="str">
        <f>IF(Feuil1!F42="","",Feuil1!F42)</f>
        <v/>
      </c>
      <c r="G16" s="8" t="str">
        <f>IF(Feuil1!G42="","",Feuil1!G42)</f>
        <v/>
      </c>
      <c r="H16" s="8" t="str">
        <f>IF(Feuil1!H42="","",Feuil1!EH42)</f>
        <v/>
      </c>
      <c r="I16" s="8" t="str">
        <f>IF(Feuil1!I42="","",Feuil1!I42)</f>
        <v/>
      </c>
      <c r="J16" s="8" t="str">
        <f>IF(Feuil1!J42="","",Feuil1!J42)</f>
        <v/>
      </c>
      <c r="K16" s="8" t="str">
        <f>IF(Feuil1!K42="","",Feuil1!K42)</f>
        <v/>
      </c>
      <c r="L16" s="8" t="str">
        <f>IF(Feuil1!L42="","",Feuil1!L42)</f>
        <v/>
      </c>
      <c r="M16" s="9" t="str">
        <f>IF(Feuil1!M42="","",Feuil1!M42)</f>
        <v/>
      </c>
      <c r="N16" s="10" t="e">
        <f t="shared" si="0"/>
        <v>#VALUE!</v>
      </c>
      <c r="O16" s="10"/>
      <c r="P16" s="10" t="str">
        <f>IF(Feuil1!P42="","",Feuil1!P42)</f>
        <v/>
      </c>
      <c r="Q16">
        <v>1</v>
      </c>
      <c r="R16">
        <v>2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IF(Feuil1!E71="","",Feuil1!E71)</f>
        <v/>
      </c>
      <c r="F17" s="12" t="str">
        <f>IF(Feuil1!F71="","",Feuil1!F71)</f>
        <v/>
      </c>
      <c r="G17" s="12" t="str">
        <f>IF(Feuil1!G71="","",Feuil1!G71)</f>
        <v/>
      </c>
      <c r="H17" s="12" t="str">
        <f>IF(Feuil1!H71="","",Feuil1!EH71)</f>
        <v/>
      </c>
      <c r="I17" s="12" t="str">
        <f>IF(Feuil1!I71="","",Feuil1!I71)</f>
        <v/>
      </c>
      <c r="J17" s="12" t="str">
        <f>IF(Feuil1!J71="","",Feuil1!J71)</f>
        <v/>
      </c>
      <c r="K17" s="12" t="str">
        <f>IF(Feuil1!K71="","",Feuil1!K71)</f>
        <v/>
      </c>
      <c r="L17" s="12" t="str">
        <f>IF(Feuil1!L71="","",Feuil1!L71)</f>
        <v/>
      </c>
      <c r="M17" s="13" t="str">
        <f>IF(Feuil1!M71="","",Feuil1!M71)</f>
        <v/>
      </c>
      <c r="N17" s="14" t="e">
        <f t="shared" si="0"/>
        <v>#VALUE!</v>
      </c>
      <c r="O17" s="14"/>
      <c r="P17" s="14" t="str">
        <f>IF(Feuil1!P71="","",Feuil1!P71)</f>
        <v/>
      </c>
      <c r="Q17">
        <v>1</v>
      </c>
      <c r="R17">
        <v>3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 t="str">
        <f>IF(Feuil1!E72="","",Feuil1!E72)</f>
        <v/>
      </c>
      <c r="F18" s="8" t="str">
        <f>IF(Feuil1!F72="","",Feuil1!F72)</f>
        <v/>
      </c>
      <c r="G18" s="8" t="str">
        <f>IF(Feuil1!G72="","",Feuil1!G72)</f>
        <v/>
      </c>
      <c r="H18" s="8" t="str">
        <f>IF(Feuil1!H72="","",Feuil1!EH72)</f>
        <v/>
      </c>
      <c r="I18" s="8" t="str">
        <f>IF(Feuil1!I72="","",Feuil1!I72)</f>
        <v/>
      </c>
      <c r="J18" s="8" t="str">
        <f>IF(Feuil1!J72="","",Feuil1!J72)</f>
        <v/>
      </c>
      <c r="K18" s="8" t="str">
        <f>IF(Feuil1!K72="","",Feuil1!K72)</f>
        <v/>
      </c>
      <c r="L18" s="8" t="str">
        <f>IF(Feuil1!L72="","",Feuil1!L72)</f>
        <v/>
      </c>
      <c r="M18" s="9">
        <f>IF(Feuil1!M72="","",Feuil1!M72)</f>
        <v>9.5</v>
      </c>
      <c r="N18" s="10" t="e">
        <f t="shared" si="0"/>
        <v>#VALUE!</v>
      </c>
      <c r="O18" s="10"/>
      <c r="P18" s="10" t="str">
        <f>IF(Feuil1!P72="","",Feuil1!P72)</f>
        <v/>
      </c>
      <c r="Q18">
        <v>1</v>
      </c>
      <c r="R18">
        <v>3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IF(Feuil1!E43="","",Feuil1!E43)</f>
        <v/>
      </c>
      <c r="F19" s="12" t="str">
        <f>IF(Feuil1!F43="","",Feuil1!F43)</f>
        <v/>
      </c>
      <c r="G19" s="12" t="str">
        <f>IF(Feuil1!G43="","",Feuil1!G43)</f>
        <v/>
      </c>
      <c r="H19" s="12" t="str">
        <f>IF(Feuil1!H43="","",Feuil1!EH43)</f>
        <v/>
      </c>
      <c r="I19" s="12" t="str">
        <f>IF(Feuil1!I43="","",Feuil1!I43)</f>
        <v/>
      </c>
      <c r="J19" s="12" t="str">
        <f>IF(Feuil1!J43="","",Feuil1!J43)</f>
        <v/>
      </c>
      <c r="K19" s="12" t="str">
        <f>IF(Feuil1!K43="","",Feuil1!K43)</f>
        <v/>
      </c>
      <c r="L19" s="12" t="str">
        <f>IF(Feuil1!L43="","",Feuil1!L43)</f>
        <v/>
      </c>
      <c r="M19" s="13" t="str">
        <f>IF(Feuil1!M43="","",Feuil1!M43)</f>
        <v/>
      </c>
      <c r="N19" s="14" t="e">
        <f t="shared" si="0"/>
        <v>#VALUE!</v>
      </c>
      <c r="O19" s="14"/>
      <c r="P19" s="14" t="str">
        <f>IF(Feuil1!P43="","",Feuil1!P43)</f>
        <v/>
      </c>
      <c r="Q19">
        <v>1</v>
      </c>
      <c r="R19">
        <v>2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60</v>
      </c>
      <c r="E20" s="7" t="str">
        <f>IF(Feuil1!E14="","",Feuil1!E14)</f>
        <v/>
      </c>
      <c r="F20" s="8" t="str">
        <f>IF(Feuil1!F14="","",Feuil1!F14)</f>
        <v/>
      </c>
      <c r="G20" s="8" t="str">
        <f>IF(Feuil1!G14="","",Feuil1!G14)</f>
        <v/>
      </c>
      <c r="H20" s="8" t="str">
        <f>IF(Feuil1!H14="","",Feuil1!EH14)</f>
        <v/>
      </c>
      <c r="I20" s="8" t="str">
        <f>IF(Feuil1!I14="","",Feuil1!I14)</f>
        <v/>
      </c>
      <c r="J20" s="8" t="str">
        <f>IF(Feuil1!J14="","",Feuil1!J14)</f>
        <v/>
      </c>
      <c r="K20" s="8" t="str">
        <f>IF(Feuil1!K14="","",Feuil1!K14)</f>
        <v/>
      </c>
      <c r="L20" s="8" t="str">
        <f>IF(Feuil1!L14="","",Feuil1!L14)</f>
        <v/>
      </c>
      <c r="M20" s="9" t="str">
        <f>IF(Feuil1!M14="","",Feuil1!M14)</f>
        <v/>
      </c>
      <c r="N20" s="10" t="e">
        <f t="shared" si="0"/>
        <v>#VALUE!</v>
      </c>
      <c r="O20" s="10"/>
      <c r="P20" s="10" t="str">
        <f>IF(Feuil1!P14="","",Feuil1!P14)</f>
        <v/>
      </c>
      <c r="Q20">
        <v>1</v>
      </c>
      <c r="R20">
        <v>1</v>
      </c>
    </row>
    <row r="21" spans="1:18" x14ac:dyDescent="0.25">
      <c r="A21" s="6" t="s">
        <v>61</v>
      </c>
      <c r="B21" s="6" t="s">
        <v>61</v>
      </c>
      <c r="C21" s="6" t="s">
        <v>62</v>
      </c>
      <c r="D21" s="6" t="s">
        <v>63</v>
      </c>
      <c r="E21" s="11" t="str">
        <f>IF(Feuil1!E44="","",Feuil1!E44)</f>
        <v/>
      </c>
      <c r="F21" s="12" t="str">
        <f>IF(Feuil1!F44="","",Feuil1!F44)</f>
        <v/>
      </c>
      <c r="G21" s="12" t="str">
        <f>IF(Feuil1!G44="","",Feuil1!G44)</f>
        <v/>
      </c>
      <c r="H21" s="12" t="str">
        <f>IF(Feuil1!H44="","",Feuil1!EH44)</f>
        <v/>
      </c>
      <c r="I21" s="12" t="str">
        <f>IF(Feuil1!I44="","",Feuil1!I44)</f>
        <v/>
      </c>
      <c r="J21" s="12" t="str">
        <f>IF(Feuil1!J44="","",Feuil1!J44)</f>
        <v/>
      </c>
      <c r="K21" s="12" t="str">
        <f>IF(Feuil1!K44="","",Feuil1!K44)</f>
        <v/>
      </c>
      <c r="L21" s="12" t="str">
        <f>IF(Feuil1!L44="","",Feuil1!L44)</f>
        <v/>
      </c>
      <c r="M21" s="13" t="str">
        <f>IF(Feuil1!M44="","",Feuil1!M44)</f>
        <v/>
      </c>
      <c r="N21" s="14" t="e">
        <f t="shared" si="0"/>
        <v>#VALUE!</v>
      </c>
      <c r="O21" s="14"/>
      <c r="P21" s="14" t="str">
        <f>IF(Feuil1!P44="","",Feuil1!P44)</f>
        <v/>
      </c>
      <c r="Q21">
        <v>1</v>
      </c>
      <c r="R21">
        <v>2</v>
      </c>
    </row>
    <row r="22" spans="1:18" x14ac:dyDescent="0.25">
      <c r="A22" s="5" t="s">
        <v>64</v>
      </c>
      <c r="B22" s="5" t="s">
        <v>64</v>
      </c>
      <c r="C22" s="5" t="s">
        <v>65</v>
      </c>
      <c r="D22" s="5" t="s">
        <v>66</v>
      </c>
      <c r="E22" s="7" t="str">
        <f>IF(Feuil1!E100="","",Feuil1!E100)</f>
        <v/>
      </c>
      <c r="F22" s="8" t="str">
        <f>IF(Feuil1!F100="","",Feuil1!F100)</f>
        <v/>
      </c>
      <c r="G22" s="8" t="str">
        <f>IF(Feuil1!G100="","",Feuil1!G100)</f>
        <v/>
      </c>
      <c r="H22" s="8" t="str">
        <f>IF(Feuil1!H100="","",Feuil1!EH100)</f>
        <v/>
      </c>
      <c r="I22" s="8" t="str">
        <f>IF(Feuil1!I100="","",Feuil1!I100)</f>
        <v/>
      </c>
      <c r="J22" s="8" t="str">
        <f>IF(Feuil1!J100="","",Feuil1!J100)</f>
        <v/>
      </c>
      <c r="K22" s="8" t="str">
        <f>IF(Feuil1!K100="","",Feuil1!K100)</f>
        <v/>
      </c>
      <c r="L22" s="8" t="str">
        <f>IF(Feuil1!L100="","",Feuil1!L100)</f>
        <v/>
      </c>
      <c r="M22" s="9" t="str">
        <f>IF(Feuil1!M100="","",Feuil1!M100)</f>
        <v/>
      </c>
      <c r="N22" s="10" t="e">
        <f t="shared" si="0"/>
        <v>#VALUE!</v>
      </c>
      <c r="O22" s="10"/>
      <c r="P22" s="10" t="str">
        <f>IF(Feuil1!P100="","",Feuil1!P100)</f>
        <v/>
      </c>
      <c r="Q22" t="s">
        <v>67</v>
      </c>
      <c r="R22" t="s">
        <v>68</v>
      </c>
    </row>
    <row r="23" spans="1:18" x14ac:dyDescent="0.25">
      <c r="A23" s="6" t="s">
        <v>69</v>
      </c>
      <c r="B23" s="6" t="s">
        <v>69</v>
      </c>
      <c r="C23" s="6" t="s">
        <v>70</v>
      </c>
      <c r="D23" s="6" t="s">
        <v>71</v>
      </c>
      <c r="E23" s="11" t="str">
        <f>IF(Feuil1!E73="","",Feuil1!E73)</f>
        <v/>
      </c>
      <c r="F23" s="12" t="str">
        <f>IF(Feuil1!F73="","",Feuil1!F73)</f>
        <v/>
      </c>
      <c r="G23" s="12" t="str">
        <f>IF(Feuil1!G73="","",Feuil1!G73)</f>
        <v/>
      </c>
      <c r="H23" s="12" t="str">
        <f>IF(Feuil1!H73="","",Feuil1!EH73)</f>
        <v/>
      </c>
      <c r="I23" s="12" t="str">
        <f>IF(Feuil1!I73="","",Feuil1!I73)</f>
        <v/>
      </c>
      <c r="J23" s="12" t="str">
        <f>IF(Feuil1!J73="","",Feuil1!J73)</f>
        <v/>
      </c>
      <c r="K23" s="12" t="str">
        <f>IF(Feuil1!K73="","",Feuil1!K73)</f>
        <v/>
      </c>
      <c r="L23" s="12" t="str">
        <f>IF(Feuil1!L73="","",Feuil1!L73)</f>
        <v/>
      </c>
      <c r="M23" s="13" t="str">
        <f>IF(Feuil1!M73="","",Feuil1!M73)</f>
        <v/>
      </c>
      <c r="N23" s="14" t="e">
        <f t="shared" si="0"/>
        <v>#VALUE!</v>
      </c>
      <c r="O23" s="14"/>
      <c r="P23" s="14" t="str">
        <f>IF(Feuil1!P73="","",Feuil1!P73)</f>
        <v/>
      </c>
      <c r="Q23">
        <v>1</v>
      </c>
      <c r="R23">
        <v>3</v>
      </c>
    </row>
    <row r="24" spans="1:18" x14ac:dyDescent="0.25">
      <c r="A24" s="5" t="s">
        <v>72</v>
      </c>
      <c r="B24" s="5" t="s">
        <v>72</v>
      </c>
      <c r="C24" s="5" t="s">
        <v>73</v>
      </c>
      <c r="D24" s="5" t="s">
        <v>74</v>
      </c>
      <c r="E24" s="7" t="str">
        <f>IF(Feuil1!E15="","",Feuil1!E15)</f>
        <v/>
      </c>
      <c r="F24" s="8" t="str">
        <f>IF(Feuil1!F15="","",Feuil1!F15)</f>
        <v/>
      </c>
      <c r="G24" s="8" t="str">
        <f>IF(Feuil1!G15="","",Feuil1!G15)</f>
        <v/>
      </c>
      <c r="H24" s="8" t="str">
        <f>IF(Feuil1!H15="","",Feuil1!EH15)</f>
        <v/>
      </c>
      <c r="I24" s="8" t="str">
        <f>IF(Feuil1!I15="","",Feuil1!I15)</f>
        <v/>
      </c>
      <c r="J24" s="8" t="str">
        <f>IF(Feuil1!J15="","",Feuil1!J15)</f>
        <v/>
      </c>
      <c r="K24" s="8" t="str">
        <f>IF(Feuil1!K15="","",Feuil1!K15)</f>
        <v/>
      </c>
      <c r="L24" s="8" t="str">
        <f>IF(Feuil1!L15="","",Feuil1!L15)</f>
        <v/>
      </c>
      <c r="M24" s="9" t="str">
        <f>IF(Feuil1!M15="","",Feuil1!M15)</f>
        <v/>
      </c>
      <c r="N24" s="10" t="e">
        <f t="shared" si="0"/>
        <v>#VALUE!</v>
      </c>
      <c r="O24" s="10"/>
      <c r="P24" s="10" t="str">
        <f>IF(Feuil1!P15="","",Feuil1!P15)</f>
        <v/>
      </c>
      <c r="Q24">
        <v>1</v>
      </c>
      <c r="R24">
        <v>1</v>
      </c>
    </row>
    <row r="25" spans="1:18" x14ac:dyDescent="0.25">
      <c r="A25" s="6" t="s">
        <v>75</v>
      </c>
      <c r="B25" s="6" t="s">
        <v>75</v>
      </c>
      <c r="C25" s="6" t="s">
        <v>76</v>
      </c>
      <c r="D25" s="6" t="s">
        <v>77</v>
      </c>
      <c r="E25" s="11" t="str">
        <f>IF(Feuil1!E74="","",Feuil1!E74)</f>
        <v/>
      </c>
      <c r="F25" s="12" t="str">
        <f>IF(Feuil1!F74="","",Feuil1!F74)</f>
        <v/>
      </c>
      <c r="G25" s="12" t="str">
        <f>IF(Feuil1!G74="","",Feuil1!G74)</f>
        <v/>
      </c>
      <c r="H25" s="12" t="str">
        <f>IF(Feuil1!H74="","",Feuil1!EH74)</f>
        <v/>
      </c>
      <c r="I25" s="12" t="str">
        <f>IF(Feuil1!I74="","",Feuil1!I74)</f>
        <v/>
      </c>
      <c r="J25" s="12" t="str">
        <f>IF(Feuil1!J74="","",Feuil1!J74)</f>
        <v/>
      </c>
      <c r="K25" s="12" t="str">
        <f>IF(Feuil1!K74="","",Feuil1!K74)</f>
        <v/>
      </c>
      <c r="L25" s="12" t="str">
        <f>IF(Feuil1!L74="","",Feuil1!L74)</f>
        <v/>
      </c>
      <c r="M25" s="13" t="str">
        <f>IF(Feuil1!M74="","",Feuil1!M74)</f>
        <v/>
      </c>
      <c r="N25" s="14" t="e">
        <f t="shared" si="0"/>
        <v>#VALUE!</v>
      </c>
      <c r="O25" s="14"/>
      <c r="P25" s="14" t="str">
        <f>IF(Feuil1!P74="","",Feuil1!P74)</f>
        <v/>
      </c>
      <c r="Q25">
        <v>1</v>
      </c>
      <c r="R25">
        <v>3</v>
      </c>
    </row>
    <row r="26" spans="1:18" x14ac:dyDescent="0.25">
      <c r="A26" s="5" t="s">
        <v>78</v>
      </c>
      <c r="B26" s="5" t="s">
        <v>78</v>
      </c>
      <c r="C26" s="5" t="s">
        <v>79</v>
      </c>
      <c r="D26" s="5" t="s">
        <v>80</v>
      </c>
      <c r="E26" s="7" t="str">
        <f>IF(Feuil1!E45="","",Feuil1!E45)</f>
        <v/>
      </c>
      <c r="F26" s="8" t="str">
        <f>IF(Feuil1!F45="","",Feuil1!F45)</f>
        <v/>
      </c>
      <c r="G26" s="8" t="str">
        <f>IF(Feuil1!G45="","",Feuil1!G45)</f>
        <v/>
      </c>
      <c r="H26" s="8" t="str">
        <f>IF(Feuil1!H45="","",Feuil1!EH45)</f>
        <v/>
      </c>
      <c r="I26" s="8" t="str">
        <f>IF(Feuil1!I45="","",Feuil1!I45)</f>
        <v/>
      </c>
      <c r="J26" s="8" t="str">
        <f>IF(Feuil1!J45="","",Feuil1!J45)</f>
        <v/>
      </c>
      <c r="K26" s="8" t="str">
        <f>IF(Feuil1!K45="","",Feuil1!K45)</f>
        <v/>
      </c>
      <c r="L26" s="8" t="str">
        <f>IF(Feuil1!L45="","",Feuil1!L45)</f>
        <v/>
      </c>
      <c r="M26" s="9" t="str">
        <f>IF(Feuil1!M45="","",Feuil1!M45)</f>
        <v/>
      </c>
      <c r="N26" s="10" t="e">
        <f t="shared" si="0"/>
        <v>#VALUE!</v>
      </c>
      <c r="O26" s="10"/>
      <c r="P26" s="10" t="str">
        <f>IF(Feuil1!P45="","",Feuil1!P45)</f>
        <v/>
      </c>
      <c r="Q26">
        <v>1</v>
      </c>
      <c r="R26">
        <v>2</v>
      </c>
    </row>
    <row r="27" spans="1:18" x14ac:dyDescent="0.25">
      <c r="A27" s="6" t="s">
        <v>81</v>
      </c>
      <c r="B27" s="6" t="s">
        <v>81</v>
      </c>
      <c r="C27" s="6" t="s">
        <v>82</v>
      </c>
      <c r="D27" s="6" t="s">
        <v>83</v>
      </c>
      <c r="E27" s="11" t="str">
        <f>IF(Feuil1!E16="","",Feuil1!E16)</f>
        <v/>
      </c>
      <c r="F27" s="12" t="str">
        <f>IF(Feuil1!F16="","",Feuil1!F16)</f>
        <v/>
      </c>
      <c r="G27" s="12" t="str">
        <f>IF(Feuil1!G16="","",Feuil1!G16)</f>
        <v/>
      </c>
      <c r="H27" s="12" t="str">
        <f>IF(Feuil1!H16="","",Feuil1!EH16)</f>
        <v/>
      </c>
      <c r="I27" s="12" t="str">
        <f>IF(Feuil1!I16="","",Feuil1!I16)</f>
        <v/>
      </c>
      <c r="J27" s="12" t="str">
        <f>IF(Feuil1!J16="","",Feuil1!J16)</f>
        <v/>
      </c>
      <c r="K27" s="12" t="str">
        <f>IF(Feuil1!K16="","",Feuil1!K16)</f>
        <v/>
      </c>
      <c r="L27" s="12" t="str">
        <f>IF(Feuil1!L16="","",Feuil1!L16)</f>
        <v/>
      </c>
      <c r="M27" s="13" t="str">
        <f>IF(Feuil1!M16="","",Feuil1!M16)</f>
        <v/>
      </c>
      <c r="N27" s="14" t="e">
        <f t="shared" si="0"/>
        <v>#VALUE!</v>
      </c>
      <c r="O27" s="14"/>
      <c r="P27" s="14" t="str">
        <f>IF(Feuil1!P16="","",Feuil1!P16)</f>
        <v/>
      </c>
      <c r="Q27">
        <v>1</v>
      </c>
      <c r="R27">
        <v>1</v>
      </c>
    </row>
    <row r="28" spans="1:18" x14ac:dyDescent="0.25">
      <c r="A28" s="5" t="s">
        <v>84</v>
      </c>
      <c r="B28" s="5" t="s">
        <v>84</v>
      </c>
      <c r="C28" s="5" t="s">
        <v>85</v>
      </c>
      <c r="D28" s="5" t="s">
        <v>86</v>
      </c>
      <c r="E28" s="7" t="str">
        <f>IF(Feuil1!E75="","",Feuil1!E75)</f>
        <v/>
      </c>
      <c r="F28" s="8" t="str">
        <f>IF(Feuil1!F75="","",Feuil1!F75)</f>
        <v/>
      </c>
      <c r="G28" s="8" t="str">
        <f>IF(Feuil1!G75="","",Feuil1!G75)</f>
        <v/>
      </c>
      <c r="H28" s="8" t="str">
        <f>IF(Feuil1!H75="","",Feuil1!EH75)</f>
        <v/>
      </c>
      <c r="I28" s="8" t="str">
        <f>IF(Feuil1!I75="","",Feuil1!I75)</f>
        <v/>
      </c>
      <c r="J28" s="8" t="str">
        <f>IF(Feuil1!J75="","",Feuil1!J75)</f>
        <v/>
      </c>
      <c r="K28" s="8" t="str">
        <f>IF(Feuil1!K75="","",Feuil1!K75)</f>
        <v/>
      </c>
      <c r="L28" s="8" t="str">
        <f>IF(Feuil1!L75="","",Feuil1!L75)</f>
        <v/>
      </c>
      <c r="M28" s="9">
        <f>IF(Feuil1!M75="","",Feuil1!M75)</f>
        <v>12.5</v>
      </c>
      <c r="N28" s="10" t="e">
        <f t="shared" si="0"/>
        <v>#VALUE!</v>
      </c>
      <c r="O28" s="10"/>
      <c r="P28" s="10" t="str">
        <f>IF(Feuil1!P75="","",Feuil1!P75)</f>
        <v/>
      </c>
      <c r="Q28">
        <v>1</v>
      </c>
      <c r="R28">
        <v>3</v>
      </c>
    </row>
    <row r="29" spans="1:18" x14ac:dyDescent="0.25">
      <c r="A29" s="6" t="s">
        <v>87</v>
      </c>
      <c r="B29" s="6" t="s">
        <v>87</v>
      </c>
      <c r="C29" s="6" t="s">
        <v>88</v>
      </c>
      <c r="D29" s="6" t="s">
        <v>89</v>
      </c>
      <c r="E29" s="11" t="str">
        <f>IF(Feuil1!E17="","",Feuil1!E17)</f>
        <v/>
      </c>
      <c r="F29" s="12" t="str">
        <f>IF(Feuil1!F17="","",Feuil1!F17)</f>
        <v/>
      </c>
      <c r="G29" s="12" t="str">
        <f>IF(Feuil1!G17="","",Feuil1!G17)</f>
        <v/>
      </c>
      <c r="H29" s="12" t="str">
        <f>IF(Feuil1!H17="","",Feuil1!EH17)</f>
        <v/>
      </c>
      <c r="I29" s="12" t="str">
        <f>IF(Feuil1!I17="","",Feuil1!I17)</f>
        <v/>
      </c>
      <c r="J29" s="12" t="str">
        <f>IF(Feuil1!J17="","",Feuil1!J17)</f>
        <v/>
      </c>
      <c r="K29" s="12" t="str">
        <f>IF(Feuil1!K17="","",Feuil1!K17)</f>
        <v/>
      </c>
      <c r="L29" s="12" t="str">
        <f>IF(Feuil1!L17="","",Feuil1!L17)</f>
        <v/>
      </c>
      <c r="M29" s="13" t="str">
        <f>IF(Feuil1!M17="","",Feuil1!M17)</f>
        <v/>
      </c>
      <c r="N29" s="14" t="e">
        <f t="shared" si="0"/>
        <v>#VALUE!</v>
      </c>
      <c r="O29" s="14"/>
      <c r="P29" s="14" t="str">
        <f>IF(Feuil1!P17="","",Feuil1!P17)</f>
        <v/>
      </c>
      <c r="Q29">
        <v>1</v>
      </c>
      <c r="R29">
        <v>1</v>
      </c>
    </row>
    <row r="30" spans="1:18" x14ac:dyDescent="0.25">
      <c r="A30" s="5" t="s">
        <v>90</v>
      </c>
      <c r="B30" s="5" t="s">
        <v>90</v>
      </c>
      <c r="C30" s="5" t="s">
        <v>91</v>
      </c>
      <c r="D30" s="5" t="s">
        <v>92</v>
      </c>
      <c r="E30" s="7" t="str">
        <f>IF(Feuil1!E18="","",Feuil1!E18)</f>
        <v/>
      </c>
      <c r="F30" s="8" t="str">
        <f>IF(Feuil1!F18="","",Feuil1!F18)</f>
        <v/>
      </c>
      <c r="G30" s="8" t="str">
        <f>IF(Feuil1!G18="","",Feuil1!G18)</f>
        <v/>
      </c>
      <c r="H30" s="8" t="str">
        <f>IF(Feuil1!H18="","",Feuil1!EH18)</f>
        <v/>
      </c>
      <c r="I30" s="8" t="str">
        <f>IF(Feuil1!I18="","",Feuil1!I18)</f>
        <v/>
      </c>
      <c r="J30" s="8" t="str">
        <f>IF(Feuil1!J18="","",Feuil1!J18)</f>
        <v/>
      </c>
      <c r="K30" s="8" t="str">
        <f>IF(Feuil1!K18="","",Feuil1!K18)</f>
        <v/>
      </c>
      <c r="L30" s="8" t="str">
        <f>IF(Feuil1!L18="","",Feuil1!L18)</f>
        <v/>
      </c>
      <c r="M30" s="9" t="str">
        <f>IF(Feuil1!M18="","",Feuil1!M18)</f>
        <v/>
      </c>
      <c r="N30" s="10" t="e">
        <f t="shared" si="0"/>
        <v>#VALUE!</v>
      </c>
      <c r="O30" s="10"/>
      <c r="P30" s="10" t="str">
        <f>IF(Feuil1!P18="","",Feuil1!P18)</f>
        <v/>
      </c>
      <c r="Q30">
        <v>1</v>
      </c>
      <c r="R30">
        <v>1</v>
      </c>
    </row>
    <row r="31" spans="1:18" x14ac:dyDescent="0.25">
      <c r="A31" s="6" t="s">
        <v>93</v>
      </c>
      <c r="B31" s="6" t="s">
        <v>93</v>
      </c>
      <c r="C31" s="6" t="s">
        <v>94</v>
      </c>
      <c r="D31" s="6" t="s">
        <v>95</v>
      </c>
      <c r="E31" s="11" t="str">
        <f>IF(Feuil1!E76="","",Feuil1!E76)</f>
        <v/>
      </c>
      <c r="F31" s="12" t="str">
        <f>IF(Feuil1!F76="","",Feuil1!F76)</f>
        <v/>
      </c>
      <c r="G31" s="12" t="str">
        <f>IF(Feuil1!G76="","",Feuil1!G76)</f>
        <v/>
      </c>
      <c r="H31" s="12" t="str">
        <f>IF(Feuil1!H76="","",Feuil1!EH76)</f>
        <v/>
      </c>
      <c r="I31" s="12" t="str">
        <f>IF(Feuil1!I76="","",Feuil1!I76)</f>
        <v/>
      </c>
      <c r="J31" s="12" t="str">
        <f>IF(Feuil1!J76="","",Feuil1!J76)</f>
        <v/>
      </c>
      <c r="K31" s="12" t="str">
        <f>IF(Feuil1!K76="","",Feuil1!K76)</f>
        <v/>
      </c>
      <c r="L31" s="12" t="str">
        <f>IF(Feuil1!L76="","",Feuil1!L76)</f>
        <v/>
      </c>
      <c r="M31" s="13" t="str">
        <f>IF(Feuil1!M76="","",Feuil1!M76)</f>
        <v/>
      </c>
      <c r="N31" s="14" t="e">
        <f t="shared" si="0"/>
        <v>#VALUE!</v>
      </c>
      <c r="O31" s="14"/>
      <c r="P31" s="14" t="str">
        <f>IF(Feuil1!P76="","",Feuil1!P76)</f>
        <v/>
      </c>
      <c r="Q31">
        <v>1</v>
      </c>
      <c r="R31">
        <v>3</v>
      </c>
    </row>
    <row r="32" spans="1:18" x14ac:dyDescent="0.25">
      <c r="A32" s="5" t="s">
        <v>96</v>
      </c>
      <c r="B32" s="5" t="s">
        <v>96</v>
      </c>
      <c r="C32" s="5" t="s">
        <v>97</v>
      </c>
      <c r="D32" s="5" t="s">
        <v>98</v>
      </c>
      <c r="E32" s="7" t="str">
        <f>IF(Feuil1!E19="","",Feuil1!E19)</f>
        <v/>
      </c>
      <c r="F32" s="8" t="str">
        <f>IF(Feuil1!F19="","",Feuil1!F19)</f>
        <v/>
      </c>
      <c r="G32" s="8" t="str">
        <f>IF(Feuil1!G19="","",Feuil1!G19)</f>
        <v/>
      </c>
      <c r="H32" s="8" t="str">
        <f>IF(Feuil1!H19="","",Feuil1!EH19)</f>
        <v/>
      </c>
      <c r="I32" s="8" t="str">
        <f>IF(Feuil1!I19="","",Feuil1!I19)</f>
        <v/>
      </c>
      <c r="J32" s="8" t="str">
        <f>IF(Feuil1!J19="","",Feuil1!J19)</f>
        <v/>
      </c>
      <c r="K32" s="8" t="str">
        <f>IF(Feuil1!K19="","",Feuil1!K19)</f>
        <v/>
      </c>
      <c r="L32" s="8" t="str">
        <f>IF(Feuil1!L19="","",Feuil1!L19)</f>
        <v/>
      </c>
      <c r="M32" s="9" t="str">
        <f>IF(Feuil1!M19="","",Feuil1!M19)</f>
        <v/>
      </c>
      <c r="N32" s="10" t="e">
        <f t="shared" si="0"/>
        <v>#VALUE!</v>
      </c>
      <c r="O32" s="10"/>
      <c r="P32" s="10" t="str">
        <f>IF(Feuil1!P19="","",Feuil1!P19)</f>
        <v/>
      </c>
      <c r="Q32">
        <v>1</v>
      </c>
      <c r="R32">
        <v>1</v>
      </c>
    </row>
    <row r="33" spans="1:18" x14ac:dyDescent="0.25">
      <c r="A33" s="6" t="s">
        <v>99</v>
      </c>
      <c r="B33" s="6" t="s">
        <v>99</v>
      </c>
      <c r="C33" s="6" t="s">
        <v>100</v>
      </c>
      <c r="D33" s="6" t="s">
        <v>101</v>
      </c>
      <c r="E33" s="11" t="str">
        <f>IF(Feuil1!E77="","",Feuil1!E77)</f>
        <v/>
      </c>
      <c r="F33" s="12" t="str">
        <f>IF(Feuil1!F77="","",Feuil1!F77)</f>
        <v/>
      </c>
      <c r="G33" s="12" t="str">
        <f>IF(Feuil1!G77="","",Feuil1!G77)</f>
        <v/>
      </c>
      <c r="H33" s="12" t="str">
        <f>IF(Feuil1!H77="","",Feuil1!EH77)</f>
        <v/>
      </c>
      <c r="I33" s="12" t="str">
        <f>IF(Feuil1!I77="","",Feuil1!I77)</f>
        <v/>
      </c>
      <c r="J33" s="12" t="str">
        <f>IF(Feuil1!J77="","",Feuil1!J77)</f>
        <v/>
      </c>
      <c r="K33" s="12" t="str">
        <f>IF(Feuil1!K77="","",Feuil1!K77)</f>
        <v/>
      </c>
      <c r="L33" s="12" t="str">
        <f>IF(Feuil1!L77="","",Feuil1!L77)</f>
        <v/>
      </c>
      <c r="M33" s="13" t="str">
        <f>IF(Feuil1!M77="","",Feuil1!M77)</f>
        <v/>
      </c>
      <c r="N33" s="14" t="e">
        <f t="shared" si="0"/>
        <v>#VALUE!</v>
      </c>
      <c r="O33" s="14"/>
      <c r="P33" s="14" t="str">
        <f>IF(Feuil1!P77="","",Feuil1!P77)</f>
        <v/>
      </c>
      <c r="Q33">
        <v>1</v>
      </c>
      <c r="R33">
        <v>3</v>
      </c>
    </row>
    <row r="34" spans="1:18" x14ac:dyDescent="0.25">
      <c r="A34" s="5" t="s">
        <v>102</v>
      </c>
      <c r="B34" s="5" t="s">
        <v>102</v>
      </c>
      <c r="C34" s="5" t="s">
        <v>103</v>
      </c>
      <c r="D34" s="5" t="s">
        <v>104</v>
      </c>
      <c r="E34" s="7" t="str">
        <f>IF(Feuil1!E20="","",Feuil1!E20)</f>
        <v/>
      </c>
      <c r="F34" s="8" t="str">
        <f>IF(Feuil1!F20="","",Feuil1!F20)</f>
        <v/>
      </c>
      <c r="G34" s="8" t="str">
        <f>IF(Feuil1!G20="","",Feuil1!G20)</f>
        <v/>
      </c>
      <c r="H34" s="8" t="str">
        <f>IF(Feuil1!H20="","",Feuil1!EH20)</f>
        <v/>
      </c>
      <c r="I34" s="8" t="str">
        <f>IF(Feuil1!I20="","",Feuil1!I20)</f>
        <v/>
      </c>
      <c r="J34" s="8" t="str">
        <f>IF(Feuil1!J20="","",Feuil1!J20)</f>
        <v/>
      </c>
      <c r="K34" s="8" t="str">
        <f>IF(Feuil1!K20="","",Feuil1!K20)</f>
        <v/>
      </c>
      <c r="L34" s="8" t="str">
        <f>IF(Feuil1!L20="","",Feuil1!L20)</f>
        <v/>
      </c>
      <c r="M34" s="9" t="str">
        <f>IF(Feuil1!M20="","",Feuil1!M20)</f>
        <v/>
      </c>
      <c r="N34" s="10" t="e">
        <f t="shared" si="0"/>
        <v>#VALUE!</v>
      </c>
      <c r="O34" s="10"/>
      <c r="P34" s="10" t="str">
        <f>IF(Feuil1!P20="","",Feuil1!P20)</f>
        <v/>
      </c>
      <c r="Q34">
        <v>1</v>
      </c>
      <c r="R34">
        <v>1</v>
      </c>
    </row>
    <row r="35" spans="1:18" x14ac:dyDescent="0.25">
      <c r="A35" s="6" t="s">
        <v>105</v>
      </c>
      <c r="B35" s="6" t="s">
        <v>105</v>
      </c>
      <c r="C35" s="6" t="s">
        <v>106</v>
      </c>
      <c r="D35" s="6" t="s">
        <v>107</v>
      </c>
      <c r="E35" s="11" t="str">
        <f>IF(Feuil1!E78="","",Feuil1!E78)</f>
        <v/>
      </c>
      <c r="F35" s="12" t="str">
        <f>IF(Feuil1!F78="","",Feuil1!F78)</f>
        <v/>
      </c>
      <c r="G35" s="12" t="str">
        <f>IF(Feuil1!G78="","",Feuil1!G78)</f>
        <v/>
      </c>
      <c r="H35" s="12" t="str">
        <f>IF(Feuil1!H78="","",Feuil1!EH78)</f>
        <v/>
      </c>
      <c r="I35" s="12" t="str">
        <f>IF(Feuil1!I78="","",Feuil1!I78)</f>
        <v/>
      </c>
      <c r="J35" s="12" t="str">
        <f>IF(Feuil1!J78="","",Feuil1!J78)</f>
        <v/>
      </c>
      <c r="K35" s="12" t="str">
        <f>IF(Feuil1!K78="","",Feuil1!K78)</f>
        <v/>
      </c>
      <c r="L35" s="12" t="str">
        <f>IF(Feuil1!L78="","",Feuil1!L78)</f>
        <v/>
      </c>
      <c r="M35" s="13" t="str">
        <f>IF(Feuil1!M78="","",Feuil1!M78)</f>
        <v/>
      </c>
      <c r="N35" s="14" t="e">
        <f t="shared" si="0"/>
        <v>#VALUE!</v>
      </c>
      <c r="O35" s="14"/>
      <c r="P35" s="14" t="str">
        <f>IF(Feuil1!P78="","",Feuil1!P78)</f>
        <v/>
      </c>
      <c r="Q35">
        <v>1</v>
      </c>
      <c r="R35">
        <v>3</v>
      </c>
    </row>
    <row r="36" spans="1:18" x14ac:dyDescent="0.25">
      <c r="A36" s="5" t="s">
        <v>108</v>
      </c>
      <c r="B36" s="5" t="s">
        <v>108</v>
      </c>
      <c r="C36" s="5" t="s">
        <v>109</v>
      </c>
      <c r="D36" s="5" t="s">
        <v>89</v>
      </c>
      <c r="E36" s="7" t="str">
        <f>IF(Feuil1!E21="","",Feuil1!E21)</f>
        <v/>
      </c>
      <c r="F36" s="8" t="str">
        <f>IF(Feuil1!F21="","",Feuil1!F21)</f>
        <v/>
      </c>
      <c r="G36" s="8" t="str">
        <f>IF(Feuil1!G21="","",Feuil1!G21)</f>
        <v/>
      </c>
      <c r="H36" s="8" t="str">
        <f>IF(Feuil1!H21="","",Feuil1!EH21)</f>
        <v/>
      </c>
      <c r="I36" s="8" t="str">
        <f>IF(Feuil1!I21="","",Feuil1!I21)</f>
        <v/>
      </c>
      <c r="J36" s="8" t="str">
        <f>IF(Feuil1!J21="","",Feuil1!J21)</f>
        <v/>
      </c>
      <c r="K36" s="8" t="str">
        <f>IF(Feuil1!K21="","",Feuil1!K21)</f>
        <v/>
      </c>
      <c r="L36" s="8" t="str">
        <f>IF(Feuil1!L21="","",Feuil1!L21)</f>
        <v/>
      </c>
      <c r="M36" s="9">
        <f>IF(Feuil1!M21="","",Feuil1!M21)</f>
        <v>15.5</v>
      </c>
      <c r="N36" s="10" t="e">
        <f t="shared" si="0"/>
        <v>#VALUE!</v>
      </c>
      <c r="O36" s="10"/>
      <c r="P36" s="10" t="str">
        <f>IF(Feuil1!P21="","",Feuil1!P21)</f>
        <v/>
      </c>
      <c r="Q36">
        <v>1</v>
      </c>
      <c r="R36">
        <v>1</v>
      </c>
    </row>
    <row r="37" spans="1:18" x14ac:dyDescent="0.25">
      <c r="A37" s="6" t="s">
        <v>110</v>
      </c>
      <c r="B37" s="6" t="s">
        <v>110</v>
      </c>
      <c r="C37" s="6" t="s">
        <v>111</v>
      </c>
      <c r="D37" s="6" t="s">
        <v>112</v>
      </c>
      <c r="E37" s="11" t="str">
        <f>IF(Feuil1!E46="","",Feuil1!E46)</f>
        <v/>
      </c>
      <c r="F37" s="12" t="str">
        <f>IF(Feuil1!F46="","",Feuil1!F46)</f>
        <v/>
      </c>
      <c r="G37" s="12" t="str">
        <f>IF(Feuil1!G46="","",Feuil1!G46)</f>
        <v/>
      </c>
      <c r="H37" s="12" t="str">
        <f>IF(Feuil1!H46="","",Feuil1!EH46)</f>
        <v/>
      </c>
      <c r="I37" s="12" t="str">
        <f>IF(Feuil1!I46="","",Feuil1!I46)</f>
        <v/>
      </c>
      <c r="J37" s="12" t="str">
        <f>IF(Feuil1!J46="","",Feuil1!J46)</f>
        <v/>
      </c>
      <c r="K37" s="12" t="str">
        <f>IF(Feuil1!K46="","",Feuil1!K46)</f>
        <v/>
      </c>
      <c r="L37" s="12" t="str">
        <f>IF(Feuil1!L46="","",Feuil1!L46)</f>
        <v/>
      </c>
      <c r="M37" s="13" t="str">
        <f>IF(Feuil1!M46="","",Feuil1!M46)</f>
        <v/>
      </c>
      <c r="N37" s="14" t="e">
        <f t="shared" si="0"/>
        <v>#VALUE!</v>
      </c>
      <c r="O37" s="14"/>
      <c r="P37" s="14" t="str">
        <f>IF(Feuil1!P46="","",Feuil1!P46)</f>
        <v/>
      </c>
      <c r="Q37">
        <v>1</v>
      </c>
      <c r="R37">
        <v>2</v>
      </c>
    </row>
    <row r="38" spans="1:18" x14ac:dyDescent="0.25">
      <c r="A38" s="5" t="s">
        <v>113</v>
      </c>
      <c r="B38" s="5" t="s">
        <v>113</v>
      </c>
      <c r="C38" s="5" t="s">
        <v>114</v>
      </c>
      <c r="D38" s="5" t="s">
        <v>115</v>
      </c>
      <c r="E38" s="7" t="str">
        <f>IF(Feuil1!E79="","",Feuil1!E79)</f>
        <v/>
      </c>
      <c r="F38" s="8" t="str">
        <f>IF(Feuil1!F79="","",Feuil1!F79)</f>
        <v/>
      </c>
      <c r="G38" s="8" t="str">
        <f>IF(Feuil1!G79="","",Feuil1!G79)</f>
        <v/>
      </c>
      <c r="H38" s="8" t="str">
        <f>IF(Feuil1!H79="","",Feuil1!EH79)</f>
        <v/>
      </c>
      <c r="I38" s="8" t="str">
        <f>IF(Feuil1!I79="","",Feuil1!I79)</f>
        <v/>
      </c>
      <c r="J38" s="8" t="str">
        <f>IF(Feuil1!J79="","",Feuil1!J79)</f>
        <v/>
      </c>
      <c r="K38" s="8" t="str">
        <f>IF(Feuil1!K79="","",Feuil1!K79)</f>
        <v/>
      </c>
      <c r="L38" s="8" t="str">
        <f>IF(Feuil1!L79="","",Feuil1!L79)</f>
        <v/>
      </c>
      <c r="M38" s="9" t="str">
        <f>IF(Feuil1!M79="","",Feuil1!M79)</f>
        <v/>
      </c>
      <c r="N38" s="10" t="e">
        <f t="shared" si="0"/>
        <v>#VALUE!</v>
      </c>
      <c r="O38" s="10"/>
      <c r="P38" s="10" t="str">
        <f>IF(Feuil1!P79="","",Feuil1!P79)</f>
        <v/>
      </c>
      <c r="Q38">
        <v>1</v>
      </c>
      <c r="R38">
        <v>3</v>
      </c>
    </row>
    <row r="39" spans="1:18" x14ac:dyDescent="0.25">
      <c r="A39" s="6" t="s">
        <v>116</v>
      </c>
      <c r="B39" s="6" t="s">
        <v>116</v>
      </c>
      <c r="C39" s="6" t="s">
        <v>117</v>
      </c>
      <c r="D39" s="6" t="s">
        <v>118</v>
      </c>
      <c r="E39" s="11" t="str">
        <f>IF(Feuil1!E47="","",Feuil1!E47)</f>
        <v/>
      </c>
      <c r="F39" s="12" t="str">
        <f>IF(Feuil1!F47="","",Feuil1!F47)</f>
        <v/>
      </c>
      <c r="G39" s="12" t="str">
        <f>IF(Feuil1!G47="","",Feuil1!G47)</f>
        <v/>
      </c>
      <c r="H39" s="12" t="str">
        <f>IF(Feuil1!H47="","",Feuil1!EH47)</f>
        <v/>
      </c>
      <c r="I39" s="12" t="str">
        <f>IF(Feuil1!I47="","",Feuil1!I47)</f>
        <v/>
      </c>
      <c r="J39" s="12" t="str">
        <f>IF(Feuil1!J47="","",Feuil1!J47)</f>
        <v/>
      </c>
      <c r="K39" s="12" t="str">
        <f>IF(Feuil1!K47="","",Feuil1!K47)</f>
        <v/>
      </c>
      <c r="L39" s="12" t="str">
        <f>IF(Feuil1!L47="","",Feuil1!L47)</f>
        <v/>
      </c>
      <c r="M39" s="13" t="str">
        <f>IF(Feuil1!M47="","",Feuil1!M47)</f>
        <v/>
      </c>
      <c r="N39" s="14" t="e">
        <f t="shared" si="0"/>
        <v>#VALUE!</v>
      </c>
      <c r="O39" s="14"/>
      <c r="P39" s="14" t="str">
        <f>IF(Feuil1!P47="","",Feuil1!P47)</f>
        <v/>
      </c>
      <c r="Q39">
        <v>1</v>
      </c>
      <c r="R39">
        <v>2</v>
      </c>
    </row>
    <row r="40" spans="1:18" x14ac:dyDescent="0.25">
      <c r="A40" s="5" t="s">
        <v>119</v>
      </c>
      <c r="B40" s="5" t="s">
        <v>119</v>
      </c>
      <c r="C40" s="5" t="s">
        <v>120</v>
      </c>
      <c r="D40" s="5" t="s">
        <v>121</v>
      </c>
      <c r="E40" s="7" t="str">
        <f>IF(Feuil1!E80="","",Feuil1!E80)</f>
        <v/>
      </c>
      <c r="F40" s="8" t="str">
        <f>IF(Feuil1!F80="","",Feuil1!F80)</f>
        <v/>
      </c>
      <c r="G40" s="8" t="str">
        <f>IF(Feuil1!G80="","",Feuil1!G80)</f>
        <v/>
      </c>
      <c r="H40" s="8" t="str">
        <f>IF(Feuil1!H80="","",Feuil1!EH80)</f>
        <v/>
      </c>
      <c r="I40" s="8" t="str">
        <f>IF(Feuil1!I80="","",Feuil1!I80)</f>
        <v/>
      </c>
      <c r="J40" s="8" t="str">
        <f>IF(Feuil1!J80="","",Feuil1!J80)</f>
        <v/>
      </c>
      <c r="K40" s="8" t="str">
        <f>IF(Feuil1!K80="","",Feuil1!K80)</f>
        <v/>
      </c>
      <c r="L40" s="8" t="str">
        <f>IF(Feuil1!L80="","",Feuil1!L80)</f>
        <v/>
      </c>
      <c r="M40" s="9" t="str">
        <f>IF(Feuil1!M80="","",Feuil1!M80)</f>
        <v/>
      </c>
      <c r="N40" s="10" t="e">
        <f t="shared" si="0"/>
        <v>#VALUE!</v>
      </c>
      <c r="O40" s="10"/>
      <c r="P40" s="10" t="str">
        <f>IF(Feuil1!P80="","",Feuil1!P80)</f>
        <v/>
      </c>
      <c r="Q40">
        <v>1</v>
      </c>
      <c r="R40">
        <v>3</v>
      </c>
    </row>
    <row r="41" spans="1:18" x14ac:dyDescent="0.25">
      <c r="A41" s="6" t="s">
        <v>122</v>
      </c>
      <c r="B41" s="6" t="s">
        <v>122</v>
      </c>
      <c r="C41" s="6" t="s">
        <v>123</v>
      </c>
      <c r="D41" s="6" t="s">
        <v>124</v>
      </c>
      <c r="E41" s="11" t="str">
        <f>IF(Feuil1!E22="","",Feuil1!E22)</f>
        <v/>
      </c>
      <c r="F41" s="12" t="str">
        <f>IF(Feuil1!F22="","",Feuil1!F22)</f>
        <v/>
      </c>
      <c r="G41" s="12" t="str">
        <f>IF(Feuil1!G22="","",Feuil1!G22)</f>
        <v/>
      </c>
      <c r="H41" s="12" t="str">
        <f>IF(Feuil1!H22="","",Feuil1!EH22)</f>
        <v/>
      </c>
      <c r="I41" s="12" t="str">
        <f>IF(Feuil1!I22="","",Feuil1!I22)</f>
        <v/>
      </c>
      <c r="J41" s="12" t="str">
        <f>IF(Feuil1!J22="","",Feuil1!J22)</f>
        <v/>
      </c>
      <c r="K41" s="12" t="str">
        <f>IF(Feuil1!K22="","",Feuil1!K22)</f>
        <v/>
      </c>
      <c r="L41" s="12" t="str">
        <f>IF(Feuil1!L22="","",Feuil1!L22)</f>
        <v/>
      </c>
      <c r="M41" s="13">
        <f>IF(Feuil1!M22="","",Feuil1!M22)</f>
        <v>13</v>
      </c>
      <c r="N41" s="14" t="e">
        <f t="shared" si="0"/>
        <v>#VALUE!</v>
      </c>
      <c r="O41" s="14"/>
      <c r="P41" s="14" t="str">
        <f>IF(Feuil1!P22="","",Feuil1!P22)</f>
        <v/>
      </c>
      <c r="Q41">
        <v>1</v>
      </c>
      <c r="R41">
        <v>1</v>
      </c>
    </row>
    <row r="42" spans="1:18" x14ac:dyDescent="0.25">
      <c r="A42" s="5" t="s">
        <v>125</v>
      </c>
      <c r="B42" s="5" t="s">
        <v>125</v>
      </c>
      <c r="C42" s="5" t="s">
        <v>126</v>
      </c>
      <c r="D42" s="5" t="s">
        <v>127</v>
      </c>
      <c r="E42" s="7" t="str">
        <f>IF(Feuil1!E48="","",Feuil1!E48)</f>
        <v/>
      </c>
      <c r="F42" s="8" t="str">
        <f>IF(Feuil1!F48="","",Feuil1!F48)</f>
        <v/>
      </c>
      <c r="G42" s="8" t="str">
        <f>IF(Feuil1!G48="","",Feuil1!G48)</f>
        <v/>
      </c>
      <c r="H42" s="8" t="str">
        <f>IF(Feuil1!H48="","",Feuil1!EH48)</f>
        <v/>
      </c>
      <c r="I42" s="8" t="str">
        <f>IF(Feuil1!I48="","",Feuil1!I48)</f>
        <v/>
      </c>
      <c r="J42" s="8" t="str">
        <f>IF(Feuil1!J48="","",Feuil1!J48)</f>
        <v/>
      </c>
      <c r="K42" s="8" t="str">
        <f>IF(Feuil1!K48="","",Feuil1!K48)</f>
        <v/>
      </c>
      <c r="L42" s="8" t="str">
        <f>IF(Feuil1!L48="","",Feuil1!L48)</f>
        <v/>
      </c>
      <c r="M42" s="9" t="str">
        <f>IF(Feuil1!M48="","",Feuil1!M48)</f>
        <v/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IF(Feuil1!P48="","",Feuil1!P48)</f>
        <v/>
      </c>
      <c r="Q42">
        <v>1</v>
      </c>
      <c r="R42">
        <v>2</v>
      </c>
    </row>
    <row r="43" spans="1:18" x14ac:dyDescent="0.25">
      <c r="A43" s="6" t="s">
        <v>128</v>
      </c>
      <c r="B43" s="6" t="s">
        <v>128</v>
      </c>
      <c r="C43" s="6" t="s">
        <v>126</v>
      </c>
      <c r="D43" s="6" t="s">
        <v>129</v>
      </c>
      <c r="E43" s="11" t="str">
        <f>IF(Feuil1!E23="","",Feuil1!E23)</f>
        <v/>
      </c>
      <c r="F43" s="12" t="str">
        <f>IF(Feuil1!F23="","",Feuil1!F23)</f>
        <v/>
      </c>
      <c r="G43" s="12" t="str">
        <f>IF(Feuil1!G23="","",Feuil1!G23)</f>
        <v/>
      </c>
      <c r="H43" s="12" t="str">
        <f>IF(Feuil1!H23="","",Feuil1!EH23)</f>
        <v/>
      </c>
      <c r="I43" s="12" t="str">
        <f>IF(Feuil1!I23="","",Feuil1!I23)</f>
        <v/>
      </c>
      <c r="J43" s="12" t="str">
        <f>IF(Feuil1!J23="","",Feuil1!J23)</f>
        <v/>
      </c>
      <c r="K43" s="12" t="str">
        <f>IF(Feuil1!K23="","",Feuil1!K23)</f>
        <v/>
      </c>
      <c r="L43" s="12" t="str">
        <f>IF(Feuil1!L23="","",Feuil1!L23)</f>
        <v/>
      </c>
      <c r="M43" s="13" t="str">
        <f>IF(Feuil1!M23="","",Feuil1!M23)</f>
        <v/>
      </c>
      <c r="N43" s="14" t="e">
        <f t="shared" si="1"/>
        <v>#VALUE!</v>
      </c>
      <c r="O43" s="14"/>
      <c r="P43" s="14" t="str">
        <f>IF(Feuil1!P23="","",Feuil1!P23)</f>
        <v/>
      </c>
      <c r="Q43">
        <v>1</v>
      </c>
      <c r="R43">
        <v>1</v>
      </c>
    </row>
    <row r="44" spans="1:18" x14ac:dyDescent="0.25">
      <c r="A44" s="5" t="s">
        <v>130</v>
      </c>
      <c r="B44" s="5" t="s">
        <v>130</v>
      </c>
      <c r="C44" s="5" t="s">
        <v>131</v>
      </c>
      <c r="D44" s="5" t="s">
        <v>132</v>
      </c>
      <c r="E44" s="7" t="str">
        <f>IF(Feuil1!E24="","",Feuil1!E24)</f>
        <v/>
      </c>
      <c r="F44" s="8" t="str">
        <f>IF(Feuil1!F24="","",Feuil1!F24)</f>
        <v/>
      </c>
      <c r="G44" s="8" t="str">
        <f>IF(Feuil1!G24="","",Feuil1!G24)</f>
        <v/>
      </c>
      <c r="H44" s="8" t="str">
        <f>IF(Feuil1!H24="","",Feuil1!EH24)</f>
        <v/>
      </c>
      <c r="I44" s="8" t="str">
        <f>IF(Feuil1!I24="","",Feuil1!I24)</f>
        <v/>
      </c>
      <c r="J44" s="8" t="str">
        <f>IF(Feuil1!J24="","",Feuil1!J24)</f>
        <v/>
      </c>
      <c r="K44" s="8" t="str">
        <f>IF(Feuil1!K24="","",Feuil1!K24)</f>
        <v/>
      </c>
      <c r="L44" s="8" t="str">
        <f>IF(Feuil1!L24="","",Feuil1!L24)</f>
        <v/>
      </c>
      <c r="M44" s="9" t="str">
        <f>IF(Feuil1!M24="","",Feuil1!M24)</f>
        <v/>
      </c>
      <c r="N44" s="10" t="e">
        <f t="shared" si="1"/>
        <v>#VALUE!</v>
      </c>
      <c r="O44" s="10"/>
      <c r="P44" s="10" t="str">
        <f>IF(Feuil1!P24="","",Feuil1!P24)</f>
        <v/>
      </c>
      <c r="Q44">
        <v>1</v>
      </c>
      <c r="R44">
        <v>1</v>
      </c>
    </row>
    <row r="45" spans="1:18" x14ac:dyDescent="0.25">
      <c r="A45" s="6" t="s">
        <v>133</v>
      </c>
      <c r="B45" s="6" t="s">
        <v>133</v>
      </c>
      <c r="C45" s="6" t="s">
        <v>134</v>
      </c>
      <c r="D45" s="6" t="s">
        <v>135</v>
      </c>
      <c r="E45" s="11" t="str">
        <f>IF(Feuil1!E81="","",Feuil1!E81)</f>
        <v/>
      </c>
      <c r="F45" s="12" t="str">
        <f>IF(Feuil1!F81="","",Feuil1!F81)</f>
        <v/>
      </c>
      <c r="G45" s="12" t="str">
        <f>IF(Feuil1!G81="","",Feuil1!G81)</f>
        <v/>
      </c>
      <c r="H45" s="12" t="str">
        <f>IF(Feuil1!H81="","",Feuil1!EH81)</f>
        <v/>
      </c>
      <c r="I45" s="12" t="str">
        <f>IF(Feuil1!I81="","",Feuil1!I81)</f>
        <v/>
      </c>
      <c r="J45" s="12" t="str">
        <f>IF(Feuil1!J81="","",Feuil1!J81)</f>
        <v/>
      </c>
      <c r="K45" s="12" t="str">
        <f>IF(Feuil1!K81="","",Feuil1!K81)</f>
        <v/>
      </c>
      <c r="L45" s="12" t="str">
        <f>IF(Feuil1!L81="","",Feuil1!L81)</f>
        <v/>
      </c>
      <c r="M45" s="13" t="str">
        <f>IF(Feuil1!M81="","",Feuil1!M81)</f>
        <v/>
      </c>
      <c r="N45" s="14" t="e">
        <f t="shared" si="1"/>
        <v>#VALUE!</v>
      </c>
      <c r="O45" s="14"/>
      <c r="P45" s="14" t="str">
        <f>IF(Feuil1!P81="","",Feuil1!P81)</f>
        <v/>
      </c>
      <c r="Q45">
        <v>1</v>
      </c>
      <c r="R45">
        <v>3</v>
      </c>
    </row>
    <row r="46" spans="1:18" x14ac:dyDescent="0.25">
      <c r="A46" s="5" t="s">
        <v>136</v>
      </c>
      <c r="B46" s="5" t="s">
        <v>136</v>
      </c>
      <c r="C46" s="5" t="s">
        <v>137</v>
      </c>
      <c r="D46" s="5" t="s">
        <v>138</v>
      </c>
      <c r="E46" s="7" t="str">
        <f>IF(Feuil1!E49="","",Feuil1!E49)</f>
        <v/>
      </c>
      <c r="F46" s="8" t="str">
        <f>IF(Feuil1!F49="","",Feuil1!F49)</f>
        <v/>
      </c>
      <c r="G46" s="8" t="str">
        <f>IF(Feuil1!G49="","",Feuil1!G49)</f>
        <v/>
      </c>
      <c r="H46" s="8" t="str">
        <f>IF(Feuil1!H49="","",Feuil1!EH49)</f>
        <v/>
      </c>
      <c r="I46" s="8" t="str">
        <f>IF(Feuil1!I49="","",Feuil1!I49)</f>
        <v/>
      </c>
      <c r="J46" s="8" t="str">
        <f>IF(Feuil1!J49="","",Feuil1!J49)</f>
        <v/>
      </c>
      <c r="K46" s="8" t="str">
        <f>IF(Feuil1!K49="","",Feuil1!K49)</f>
        <v/>
      </c>
      <c r="L46" s="8" t="str">
        <f>IF(Feuil1!L49="","",Feuil1!L49)</f>
        <v/>
      </c>
      <c r="M46" s="9" t="str">
        <f>IF(Feuil1!M49="","",Feuil1!M49)</f>
        <v/>
      </c>
      <c r="N46" s="10" t="e">
        <f t="shared" si="1"/>
        <v>#VALUE!</v>
      </c>
      <c r="O46" s="10"/>
      <c r="P46" s="10" t="str">
        <f>IF(Feuil1!P49="","",Feuil1!P49)</f>
        <v/>
      </c>
      <c r="Q46">
        <v>1</v>
      </c>
      <c r="R46">
        <v>2</v>
      </c>
    </row>
    <row r="47" spans="1:18" x14ac:dyDescent="0.25">
      <c r="A47" s="6" t="s">
        <v>139</v>
      </c>
      <c r="B47" s="6" t="s">
        <v>139</v>
      </c>
      <c r="C47" s="6" t="s">
        <v>140</v>
      </c>
      <c r="D47" s="6" t="s">
        <v>141</v>
      </c>
      <c r="E47" s="11" t="str">
        <f>IF(Feuil1!E25="","",Feuil1!E25)</f>
        <v/>
      </c>
      <c r="F47" s="12" t="str">
        <f>IF(Feuil1!F25="","",Feuil1!F25)</f>
        <v/>
      </c>
      <c r="G47" s="12" t="str">
        <f>IF(Feuil1!G25="","",Feuil1!G25)</f>
        <v/>
      </c>
      <c r="H47" s="12" t="str">
        <f>IF(Feuil1!H25="","",Feuil1!EH25)</f>
        <v/>
      </c>
      <c r="I47" s="12" t="str">
        <f>IF(Feuil1!I25="","",Feuil1!I25)</f>
        <v/>
      </c>
      <c r="J47" s="12" t="str">
        <f>IF(Feuil1!J25="","",Feuil1!J25)</f>
        <v/>
      </c>
      <c r="K47" s="12" t="str">
        <f>IF(Feuil1!K25="","",Feuil1!K25)</f>
        <v/>
      </c>
      <c r="L47" s="12" t="str">
        <f>IF(Feuil1!L25="","",Feuil1!L25)</f>
        <v/>
      </c>
      <c r="M47" s="13" t="str">
        <f>IF(Feuil1!M25="","",Feuil1!M25)</f>
        <v/>
      </c>
      <c r="N47" s="14" t="e">
        <f t="shared" si="1"/>
        <v>#VALUE!</v>
      </c>
      <c r="O47" s="14"/>
      <c r="P47" s="14" t="str">
        <f>IF(Feuil1!P25="","",Feuil1!P25)</f>
        <v/>
      </c>
      <c r="Q47">
        <v>1</v>
      </c>
      <c r="R47">
        <v>1</v>
      </c>
    </row>
    <row r="48" spans="1:18" x14ac:dyDescent="0.25">
      <c r="A48" s="5" t="s">
        <v>142</v>
      </c>
      <c r="B48" s="5" t="s">
        <v>142</v>
      </c>
      <c r="C48" s="5" t="s">
        <v>143</v>
      </c>
      <c r="D48" s="5" t="s">
        <v>144</v>
      </c>
      <c r="E48" s="7" t="str">
        <f>IF(Feuil1!E50="","",Feuil1!E50)</f>
        <v/>
      </c>
      <c r="F48" s="8" t="str">
        <f>IF(Feuil1!F50="","",Feuil1!F50)</f>
        <v/>
      </c>
      <c r="G48" s="8" t="str">
        <f>IF(Feuil1!G50="","",Feuil1!G50)</f>
        <v/>
      </c>
      <c r="H48" s="8" t="str">
        <f>IF(Feuil1!H50="","",Feuil1!EH50)</f>
        <v/>
      </c>
      <c r="I48" s="8" t="str">
        <f>IF(Feuil1!I50="","",Feuil1!I50)</f>
        <v/>
      </c>
      <c r="J48" s="8" t="str">
        <f>IF(Feuil1!J50="","",Feuil1!J50)</f>
        <v/>
      </c>
      <c r="K48" s="8" t="str">
        <f>IF(Feuil1!K50="","",Feuil1!K50)</f>
        <v/>
      </c>
      <c r="L48" s="8" t="str">
        <f>IF(Feuil1!L50="","",Feuil1!L50)</f>
        <v/>
      </c>
      <c r="M48" s="9" t="str">
        <f>IF(Feuil1!M50="","",Feuil1!M50)</f>
        <v/>
      </c>
      <c r="N48" s="10" t="e">
        <f t="shared" si="1"/>
        <v>#VALUE!</v>
      </c>
      <c r="O48" s="10"/>
      <c r="P48" s="10" t="str">
        <f>IF(Feuil1!P50="","",Feuil1!P50)</f>
        <v/>
      </c>
      <c r="Q48">
        <v>1</v>
      </c>
      <c r="R48">
        <v>2</v>
      </c>
    </row>
    <row r="49" spans="1:18" x14ac:dyDescent="0.25">
      <c r="A49" s="6" t="s">
        <v>145</v>
      </c>
      <c r="B49" s="6" t="s">
        <v>145</v>
      </c>
      <c r="C49" s="6" t="s">
        <v>146</v>
      </c>
      <c r="D49" s="6" t="s">
        <v>147</v>
      </c>
      <c r="E49" s="11" t="str">
        <f>IF(Feuil1!E51="","",Feuil1!E51)</f>
        <v/>
      </c>
      <c r="F49" s="12" t="str">
        <f>IF(Feuil1!F51="","",Feuil1!F51)</f>
        <v/>
      </c>
      <c r="G49" s="12" t="str">
        <f>IF(Feuil1!G51="","",Feuil1!G51)</f>
        <v/>
      </c>
      <c r="H49" s="12" t="str">
        <f>IF(Feuil1!H51="","",Feuil1!EH51)</f>
        <v/>
      </c>
      <c r="I49" s="12" t="str">
        <f>IF(Feuil1!I51="","",Feuil1!I51)</f>
        <v/>
      </c>
      <c r="J49" s="12" t="str">
        <f>IF(Feuil1!J51="","",Feuil1!J51)</f>
        <v/>
      </c>
      <c r="K49" s="12" t="str">
        <f>IF(Feuil1!K51="","",Feuil1!K51)</f>
        <v/>
      </c>
      <c r="L49" s="12" t="str">
        <f>IF(Feuil1!L51="","",Feuil1!L51)</f>
        <v/>
      </c>
      <c r="M49" s="13" t="str">
        <f>IF(Feuil1!M51="","",Feuil1!M51)</f>
        <v/>
      </c>
      <c r="N49" s="14" t="e">
        <f t="shared" si="1"/>
        <v>#VALUE!</v>
      </c>
      <c r="O49" s="14"/>
      <c r="P49" s="14" t="str">
        <f>IF(Feuil1!P51="","",Feuil1!P51)</f>
        <v/>
      </c>
      <c r="Q49">
        <v>1</v>
      </c>
      <c r="R49">
        <v>2</v>
      </c>
    </row>
    <row r="50" spans="1:18" x14ac:dyDescent="0.25">
      <c r="A50" s="5" t="s">
        <v>148</v>
      </c>
      <c r="B50" s="5" t="s">
        <v>148</v>
      </c>
      <c r="C50" s="5" t="s">
        <v>149</v>
      </c>
      <c r="D50" s="5" t="s">
        <v>150</v>
      </c>
      <c r="E50" s="7" t="str">
        <f>IF(Feuil1!E52="","",Feuil1!E52)</f>
        <v/>
      </c>
      <c r="F50" s="8" t="str">
        <f>IF(Feuil1!F52="","",Feuil1!F52)</f>
        <v/>
      </c>
      <c r="G50" s="8" t="str">
        <f>IF(Feuil1!G52="","",Feuil1!G52)</f>
        <v/>
      </c>
      <c r="H50" s="8" t="str">
        <f>IF(Feuil1!H52="","",Feuil1!EH52)</f>
        <v/>
      </c>
      <c r="I50" s="8" t="str">
        <f>IF(Feuil1!I52="","",Feuil1!I52)</f>
        <v/>
      </c>
      <c r="J50" s="8" t="str">
        <f>IF(Feuil1!J52="","",Feuil1!J52)</f>
        <v/>
      </c>
      <c r="K50" s="8" t="str">
        <f>IF(Feuil1!K52="","",Feuil1!K52)</f>
        <v/>
      </c>
      <c r="L50" s="8" t="str">
        <f>IF(Feuil1!L52="","",Feuil1!L52)</f>
        <v/>
      </c>
      <c r="M50" s="9" t="str">
        <f>IF(Feuil1!M52="","",Feuil1!M52)</f>
        <v/>
      </c>
      <c r="N50" s="10" t="e">
        <f t="shared" si="1"/>
        <v>#VALUE!</v>
      </c>
      <c r="O50" s="10"/>
      <c r="P50" s="10" t="str">
        <f>IF(Feuil1!P52="","",Feuil1!P52)</f>
        <v/>
      </c>
      <c r="Q50">
        <v>1</v>
      </c>
      <c r="R50">
        <v>2</v>
      </c>
    </row>
    <row r="51" spans="1:18" x14ac:dyDescent="0.25">
      <c r="A51" s="6" t="s">
        <v>151</v>
      </c>
      <c r="B51" s="6" t="s">
        <v>151</v>
      </c>
      <c r="C51" s="6" t="s">
        <v>152</v>
      </c>
      <c r="D51" s="6" t="s">
        <v>153</v>
      </c>
      <c r="E51" s="11" t="str">
        <f>IF(Feuil1!E82="","",Feuil1!E82)</f>
        <v/>
      </c>
      <c r="F51" s="12" t="str">
        <f>IF(Feuil1!F82="","",Feuil1!F82)</f>
        <v/>
      </c>
      <c r="G51" s="12" t="str">
        <f>IF(Feuil1!G82="","",Feuil1!G82)</f>
        <v/>
      </c>
      <c r="H51" s="12" t="str">
        <f>IF(Feuil1!H82="","",Feuil1!EH82)</f>
        <v/>
      </c>
      <c r="I51" s="12" t="str">
        <f>IF(Feuil1!I82="","",Feuil1!I82)</f>
        <v/>
      </c>
      <c r="J51" s="12" t="str">
        <f>IF(Feuil1!J82="","",Feuil1!J82)</f>
        <v/>
      </c>
      <c r="K51" s="12" t="str">
        <f>IF(Feuil1!K82="","",Feuil1!K82)</f>
        <v/>
      </c>
      <c r="L51" s="12" t="str">
        <f>IF(Feuil1!L82="","",Feuil1!L82)</f>
        <v/>
      </c>
      <c r="M51" s="13" t="str">
        <f>IF(Feuil1!M82="","",Feuil1!M82)</f>
        <v/>
      </c>
      <c r="N51" s="14" t="e">
        <f t="shared" si="1"/>
        <v>#VALUE!</v>
      </c>
      <c r="O51" s="14"/>
      <c r="P51" s="14" t="str">
        <f>IF(Feuil1!P82="","",Feuil1!P82)</f>
        <v/>
      </c>
      <c r="Q51">
        <v>1</v>
      </c>
      <c r="R51">
        <v>3</v>
      </c>
    </row>
    <row r="52" spans="1:18" x14ac:dyDescent="0.25">
      <c r="A52" s="5" t="s">
        <v>154</v>
      </c>
      <c r="B52" s="5" t="s">
        <v>154</v>
      </c>
      <c r="C52" s="5" t="s">
        <v>155</v>
      </c>
      <c r="D52" s="5" t="s">
        <v>156</v>
      </c>
      <c r="E52" s="7" t="str">
        <f>IF(Feuil1!E83="","",Feuil1!E83)</f>
        <v/>
      </c>
      <c r="F52" s="8" t="str">
        <f>IF(Feuil1!F83="","",Feuil1!F83)</f>
        <v/>
      </c>
      <c r="G52" s="8" t="str">
        <f>IF(Feuil1!G83="","",Feuil1!G83)</f>
        <v/>
      </c>
      <c r="H52" s="8" t="str">
        <f>IF(Feuil1!H83="","",Feuil1!EH83)</f>
        <v/>
      </c>
      <c r="I52" s="8" t="str">
        <f>IF(Feuil1!I83="","",Feuil1!I83)</f>
        <v/>
      </c>
      <c r="J52" s="8" t="str">
        <f>IF(Feuil1!J83="","",Feuil1!J83)</f>
        <v/>
      </c>
      <c r="K52" s="8" t="str">
        <f>IF(Feuil1!K83="","",Feuil1!K83)</f>
        <v/>
      </c>
      <c r="L52" s="8" t="str">
        <f>IF(Feuil1!L83="","",Feuil1!L83)</f>
        <v/>
      </c>
      <c r="M52" s="9" t="str">
        <f>IF(Feuil1!M83="","",Feuil1!M83)</f>
        <v/>
      </c>
      <c r="N52" s="10" t="e">
        <f t="shared" si="1"/>
        <v>#VALUE!</v>
      </c>
      <c r="O52" s="10"/>
      <c r="P52" s="10" t="str">
        <f>IF(Feuil1!P83="","",Feuil1!P83)</f>
        <v/>
      </c>
      <c r="Q52">
        <v>1</v>
      </c>
      <c r="R52">
        <v>3</v>
      </c>
    </row>
    <row r="53" spans="1:18" x14ac:dyDescent="0.25">
      <c r="A53" s="6" t="s">
        <v>157</v>
      </c>
      <c r="B53" s="6" t="s">
        <v>157</v>
      </c>
      <c r="C53" s="6" t="s">
        <v>158</v>
      </c>
      <c r="D53" s="6" t="s">
        <v>159</v>
      </c>
      <c r="E53" s="11" t="str">
        <f>IF(Feuil1!E53="","",Feuil1!E53)</f>
        <v/>
      </c>
      <c r="F53" s="12" t="str">
        <f>IF(Feuil1!F53="","",Feuil1!F53)</f>
        <v/>
      </c>
      <c r="G53" s="12" t="str">
        <f>IF(Feuil1!G53="","",Feuil1!G53)</f>
        <v/>
      </c>
      <c r="H53" s="12" t="str">
        <f>IF(Feuil1!H53="","",Feuil1!EH53)</f>
        <v/>
      </c>
      <c r="I53" s="12" t="str">
        <f>IF(Feuil1!I53="","",Feuil1!I53)</f>
        <v/>
      </c>
      <c r="J53" s="12" t="str">
        <f>IF(Feuil1!J53="","",Feuil1!J53)</f>
        <v/>
      </c>
      <c r="K53" s="12" t="str">
        <f>IF(Feuil1!K53="","",Feuil1!K53)</f>
        <v/>
      </c>
      <c r="L53" s="12" t="str">
        <f>IF(Feuil1!L53="","",Feuil1!L53)</f>
        <v/>
      </c>
      <c r="M53" s="13" t="str">
        <f>IF(Feuil1!M53="","",Feuil1!M53)</f>
        <v/>
      </c>
      <c r="N53" s="14" t="e">
        <f t="shared" si="1"/>
        <v>#VALUE!</v>
      </c>
      <c r="O53" s="14"/>
      <c r="P53" s="14" t="str">
        <f>IF(Feuil1!P53="","",Feuil1!P53)</f>
        <v/>
      </c>
      <c r="Q53">
        <v>1</v>
      </c>
      <c r="R53">
        <v>2</v>
      </c>
    </row>
    <row r="54" spans="1:18" x14ac:dyDescent="0.25">
      <c r="A54" s="5" t="s">
        <v>160</v>
      </c>
      <c r="B54" s="5" t="s">
        <v>160</v>
      </c>
      <c r="C54" s="5" t="s">
        <v>161</v>
      </c>
      <c r="D54" s="5" t="s">
        <v>162</v>
      </c>
      <c r="E54" s="7" t="str">
        <f>IF(Feuil1!E84="","",Feuil1!E84)</f>
        <v/>
      </c>
      <c r="F54" s="8" t="str">
        <f>IF(Feuil1!F84="","",Feuil1!F84)</f>
        <v/>
      </c>
      <c r="G54" s="8" t="str">
        <f>IF(Feuil1!G84="","",Feuil1!G84)</f>
        <v/>
      </c>
      <c r="H54" s="8" t="str">
        <f>IF(Feuil1!H84="","",Feuil1!EH84)</f>
        <v/>
      </c>
      <c r="I54" s="8" t="str">
        <f>IF(Feuil1!I84="","",Feuil1!I84)</f>
        <v/>
      </c>
      <c r="J54" s="8" t="str">
        <f>IF(Feuil1!J84="","",Feuil1!J84)</f>
        <v/>
      </c>
      <c r="K54" s="8" t="str">
        <f>IF(Feuil1!K84="","",Feuil1!K84)</f>
        <v/>
      </c>
      <c r="L54" s="8" t="str">
        <f>IF(Feuil1!L84="","",Feuil1!L84)</f>
        <v/>
      </c>
      <c r="M54" s="9" t="str">
        <f>IF(Feuil1!M84="","",Feuil1!M84)</f>
        <v/>
      </c>
      <c r="N54" s="10" t="e">
        <f t="shared" si="1"/>
        <v>#VALUE!</v>
      </c>
      <c r="O54" s="10"/>
      <c r="P54" s="10" t="str">
        <f>IF(Feuil1!P84="","",Feuil1!P84)</f>
        <v/>
      </c>
      <c r="Q54">
        <v>1</v>
      </c>
      <c r="R54">
        <v>3</v>
      </c>
    </row>
    <row r="55" spans="1:18" x14ac:dyDescent="0.25">
      <c r="A55" s="6" t="s">
        <v>163</v>
      </c>
      <c r="B55" s="6" t="s">
        <v>163</v>
      </c>
      <c r="C55" s="6" t="s">
        <v>164</v>
      </c>
      <c r="D55" s="6" t="s">
        <v>165</v>
      </c>
      <c r="E55" s="11" t="str">
        <f>IF(Feuil1!E54="","",Feuil1!E54)</f>
        <v/>
      </c>
      <c r="F55" s="12" t="str">
        <f>IF(Feuil1!F54="","",Feuil1!F54)</f>
        <v/>
      </c>
      <c r="G55" s="12" t="str">
        <f>IF(Feuil1!G54="","",Feuil1!G54)</f>
        <v/>
      </c>
      <c r="H55" s="12" t="str">
        <f>IF(Feuil1!H54="","",Feuil1!EH54)</f>
        <v/>
      </c>
      <c r="I55" s="12" t="str">
        <f>IF(Feuil1!I54="","",Feuil1!I54)</f>
        <v/>
      </c>
      <c r="J55" s="12" t="str">
        <f>IF(Feuil1!J54="","",Feuil1!J54)</f>
        <v/>
      </c>
      <c r="K55" s="12" t="str">
        <f>IF(Feuil1!K54="","",Feuil1!K54)</f>
        <v/>
      </c>
      <c r="L55" s="12" t="str">
        <f>IF(Feuil1!L54="","",Feuil1!L54)</f>
        <v/>
      </c>
      <c r="M55" s="13" t="str">
        <f>IF(Feuil1!M54="","",Feuil1!M54)</f>
        <v/>
      </c>
      <c r="N55" s="14" t="e">
        <f t="shared" si="1"/>
        <v>#VALUE!</v>
      </c>
      <c r="O55" s="14"/>
      <c r="P55" s="14" t="str">
        <f>IF(Feuil1!P54="","",Feuil1!P54)</f>
        <v/>
      </c>
      <c r="Q55">
        <v>1</v>
      </c>
      <c r="R55">
        <v>2</v>
      </c>
    </row>
    <row r="56" spans="1:18" x14ac:dyDescent="0.25">
      <c r="A56" s="5" t="s">
        <v>166</v>
      </c>
      <c r="B56" s="5" t="s">
        <v>166</v>
      </c>
      <c r="C56" s="5" t="s">
        <v>167</v>
      </c>
      <c r="D56" s="5" t="s">
        <v>153</v>
      </c>
      <c r="E56" s="7" t="str">
        <f>IF(Feuil1!E55="","",Feuil1!E55)</f>
        <v/>
      </c>
      <c r="F56" s="8" t="str">
        <f>IF(Feuil1!F55="","",Feuil1!F55)</f>
        <v/>
      </c>
      <c r="G56" s="8" t="str">
        <f>IF(Feuil1!G55="","",Feuil1!G55)</f>
        <v/>
      </c>
      <c r="H56" s="8" t="str">
        <f>IF(Feuil1!H55="","",Feuil1!EH55)</f>
        <v/>
      </c>
      <c r="I56" s="8" t="str">
        <f>IF(Feuil1!I55="","",Feuil1!I55)</f>
        <v/>
      </c>
      <c r="J56" s="8" t="str">
        <f>IF(Feuil1!J55="","",Feuil1!J55)</f>
        <v/>
      </c>
      <c r="K56" s="8" t="str">
        <f>IF(Feuil1!K55="","",Feuil1!K55)</f>
        <v/>
      </c>
      <c r="L56" s="8" t="str">
        <f>IF(Feuil1!L55="","",Feuil1!L55)</f>
        <v/>
      </c>
      <c r="M56" s="9" t="str">
        <f>IF(Feuil1!M55="","",Feuil1!M55)</f>
        <v/>
      </c>
      <c r="N56" s="10" t="e">
        <f t="shared" si="1"/>
        <v>#VALUE!</v>
      </c>
      <c r="O56" s="10"/>
      <c r="P56" s="10" t="str">
        <f>IF(Feuil1!P55="","",Feuil1!P55)</f>
        <v/>
      </c>
      <c r="Q56">
        <v>1</v>
      </c>
      <c r="R56">
        <v>2</v>
      </c>
    </row>
    <row r="57" spans="1:18" x14ac:dyDescent="0.25">
      <c r="A57" s="6" t="s">
        <v>168</v>
      </c>
      <c r="B57" s="6" t="s">
        <v>168</v>
      </c>
      <c r="C57" s="6" t="s">
        <v>169</v>
      </c>
      <c r="D57" s="6" t="s">
        <v>170</v>
      </c>
      <c r="E57" s="11" t="str">
        <f>IF(Feuil1!E56="","",Feuil1!E56)</f>
        <v/>
      </c>
      <c r="F57" s="12" t="str">
        <f>IF(Feuil1!F56="","",Feuil1!F56)</f>
        <v/>
      </c>
      <c r="G57" s="12" t="str">
        <f>IF(Feuil1!G56="","",Feuil1!G56)</f>
        <v/>
      </c>
      <c r="H57" s="12" t="str">
        <f>IF(Feuil1!H56="","",Feuil1!EH56)</f>
        <v/>
      </c>
      <c r="I57" s="12" t="str">
        <f>IF(Feuil1!I56="","",Feuil1!I56)</f>
        <v/>
      </c>
      <c r="J57" s="12" t="str">
        <f>IF(Feuil1!J56="","",Feuil1!J56)</f>
        <v/>
      </c>
      <c r="K57" s="12" t="str">
        <f>IF(Feuil1!K56="","",Feuil1!K56)</f>
        <v/>
      </c>
      <c r="L57" s="12" t="str">
        <f>IF(Feuil1!L56="","",Feuil1!L56)</f>
        <v/>
      </c>
      <c r="M57" s="13" t="str">
        <f>IF(Feuil1!M56="","",Feuil1!M56)</f>
        <v/>
      </c>
      <c r="N57" s="14" t="e">
        <f t="shared" si="1"/>
        <v>#VALUE!</v>
      </c>
      <c r="O57" s="14"/>
      <c r="P57" s="14" t="str">
        <f>IF(Feuil1!P56="","",Feuil1!P56)</f>
        <v/>
      </c>
      <c r="Q57">
        <v>1</v>
      </c>
      <c r="R57">
        <v>2</v>
      </c>
    </row>
    <row r="58" spans="1:18" x14ac:dyDescent="0.25">
      <c r="A58" s="5" t="s">
        <v>171</v>
      </c>
      <c r="B58" s="5" t="s">
        <v>171</v>
      </c>
      <c r="C58" s="5" t="s">
        <v>172</v>
      </c>
      <c r="D58" s="5" t="s">
        <v>173</v>
      </c>
      <c r="E58" s="7" t="str">
        <f>IF(Feuil1!E26="","",Feuil1!E26)</f>
        <v/>
      </c>
      <c r="F58" s="8" t="str">
        <f>IF(Feuil1!F26="","",Feuil1!F26)</f>
        <v/>
      </c>
      <c r="G58" s="8" t="str">
        <f>IF(Feuil1!G26="","",Feuil1!G26)</f>
        <v/>
      </c>
      <c r="H58" s="8" t="str">
        <f>IF(Feuil1!H26="","",Feuil1!EH26)</f>
        <v/>
      </c>
      <c r="I58" s="8" t="str">
        <f>IF(Feuil1!I26="","",Feuil1!I26)</f>
        <v/>
      </c>
      <c r="J58" s="8" t="str">
        <f>IF(Feuil1!J26="","",Feuil1!J26)</f>
        <v/>
      </c>
      <c r="K58" s="8" t="str">
        <f>IF(Feuil1!K26="","",Feuil1!K26)</f>
        <v/>
      </c>
      <c r="L58" s="8" t="str">
        <f>IF(Feuil1!L26="","",Feuil1!L26)</f>
        <v/>
      </c>
      <c r="M58" s="9" t="str">
        <f>IF(Feuil1!M26="","",Feuil1!M26)</f>
        <v/>
      </c>
      <c r="N58" s="10" t="e">
        <f t="shared" si="1"/>
        <v>#VALUE!</v>
      </c>
      <c r="O58" s="10"/>
      <c r="P58" s="10" t="str">
        <f>IF(Feuil1!P26="","",Feuil1!P26)</f>
        <v/>
      </c>
      <c r="Q58">
        <v>1</v>
      </c>
      <c r="R58">
        <v>1</v>
      </c>
    </row>
    <row r="59" spans="1:18" x14ac:dyDescent="0.25">
      <c r="A59" s="6" t="s">
        <v>174</v>
      </c>
      <c r="B59" s="6" t="s">
        <v>174</v>
      </c>
      <c r="C59" s="6" t="s">
        <v>175</v>
      </c>
      <c r="D59" s="6" t="s">
        <v>176</v>
      </c>
      <c r="E59" s="11" t="str">
        <f>IF(Feuil1!E57="","",Feuil1!E57)</f>
        <v/>
      </c>
      <c r="F59" s="12" t="str">
        <f>IF(Feuil1!F57="","",Feuil1!F57)</f>
        <v/>
      </c>
      <c r="G59" s="12" t="str">
        <f>IF(Feuil1!G57="","",Feuil1!G57)</f>
        <v/>
      </c>
      <c r="H59" s="12" t="str">
        <f>IF(Feuil1!H57="","",Feuil1!EH57)</f>
        <v/>
      </c>
      <c r="I59" s="12" t="str">
        <f>IF(Feuil1!I57="","",Feuil1!I57)</f>
        <v/>
      </c>
      <c r="J59" s="12" t="str">
        <f>IF(Feuil1!J57="","",Feuil1!J57)</f>
        <v/>
      </c>
      <c r="K59" s="12" t="str">
        <f>IF(Feuil1!K57="","",Feuil1!K57)</f>
        <v/>
      </c>
      <c r="L59" s="12" t="str">
        <f>IF(Feuil1!L57="","",Feuil1!L57)</f>
        <v/>
      </c>
      <c r="M59" s="13" t="str">
        <f>IF(Feuil1!M57="","",Feuil1!M57)</f>
        <v/>
      </c>
      <c r="N59" s="14" t="e">
        <f t="shared" si="1"/>
        <v>#VALUE!</v>
      </c>
      <c r="O59" s="14"/>
      <c r="P59" s="14" t="str">
        <f>IF(Feuil1!P57="","",Feuil1!P57)</f>
        <v/>
      </c>
      <c r="Q59">
        <v>1</v>
      </c>
      <c r="R59">
        <v>2</v>
      </c>
    </row>
    <row r="60" spans="1:18" x14ac:dyDescent="0.25">
      <c r="A60" s="5" t="s">
        <v>177</v>
      </c>
      <c r="B60" s="5" t="s">
        <v>177</v>
      </c>
      <c r="C60" s="5" t="s">
        <v>178</v>
      </c>
      <c r="D60" s="5" t="s">
        <v>121</v>
      </c>
      <c r="E60" s="7" t="str">
        <f>IF(Feuil1!E85="","",Feuil1!E85)</f>
        <v/>
      </c>
      <c r="F60" s="8" t="str">
        <f>IF(Feuil1!F85="","",Feuil1!F85)</f>
        <v/>
      </c>
      <c r="G60" s="8" t="str">
        <f>IF(Feuil1!G85="","",Feuil1!G85)</f>
        <v/>
      </c>
      <c r="H60" s="8" t="str">
        <f>IF(Feuil1!H85="","",Feuil1!EH85)</f>
        <v/>
      </c>
      <c r="I60" s="8" t="str">
        <f>IF(Feuil1!I85="","",Feuil1!I85)</f>
        <v/>
      </c>
      <c r="J60" s="8" t="str">
        <f>IF(Feuil1!J85="","",Feuil1!J85)</f>
        <v/>
      </c>
      <c r="K60" s="8" t="str">
        <f>IF(Feuil1!K85="","",Feuil1!K85)</f>
        <v/>
      </c>
      <c r="L60" s="8" t="str">
        <f>IF(Feuil1!L85="","",Feuil1!L85)</f>
        <v/>
      </c>
      <c r="M60" s="9" t="str">
        <f>IF(Feuil1!M85="","",Feuil1!M85)</f>
        <v/>
      </c>
      <c r="N60" s="10" t="e">
        <f t="shared" si="1"/>
        <v>#VALUE!</v>
      </c>
      <c r="O60" s="10"/>
      <c r="P60" s="10" t="str">
        <f>IF(Feuil1!P85="","",Feuil1!P85)</f>
        <v/>
      </c>
      <c r="Q60">
        <v>1</v>
      </c>
      <c r="R60">
        <v>3</v>
      </c>
    </row>
    <row r="61" spans="1:18" x14ac:dyDescent="0.25">
      <c r="A61" s="6" t="s">
        <v>179</v>
      </c>
      <c r="B61" s="6" t="s">
        <v>179</v>
      </c>
      <c r="C61" s="6" t="s">
        <v>180</v>
      </c>
      <c r="D61" s="6" t="s">
        <v>74</v>
      </c>
      <c r="E61" s="11" t="str">
        <f>IF(Feuil1!E86="","",Feuil1!E86)</f>
        <v/>
      </c>
      <c r="F61" s="12" t="str">
        <f>IF(Feuil1!F86="","",Feuil1!F86)</f>
        <v/>
      </c>
      <c r="G61" s="12" t="str">
        <f>IF(Feuil1!G86="","",Feuil1!G86)</f>
        <v/>
      </c>
      <c r="H61" s="12" t="str">
        <f>IF(Feuil1!H86="","",Feuil1!EH86)</f>
        <v/>
      </c>
      <c r="I61" s="12" t="str">
        <f>IF(Feuil1!I86="","",Feuil1!I86)</f>
        <v/>
      </c>
      <c r="J61" s="12" t="str">
        <f>IF(Feuil1!J86="","",Feuil1!J86)</f>
        <v/>
      </c>
      <c r="K61" s="12" t="str">
        <f>IF(Feuil1!K86="","",Feuil1!K86)</f>
        <v/>
      </c>
      <c r="L61" s="12" t="str">
        <f>IF(Feuil1!L86="","",Feuil1!L86)</f>
        <v/>
      </c>
      <c r="M61" s="13" t="str">
        <f>IF(Feuil1!M86="","",Feuil1!M86)</f>
        <v/>
      </c>
      <c r="N61" s="14" t="e">
        <f t="shared" si="1"/>
        <v>#VALUE!</v>
      </c>
      <c r="O61" s="14"/>
      <c r="P61" s="14" t="str">
        <f>IF(Feuil1!P86="","",Feuil1!P86)</f>
        <v/>
      </c>
      <c r="Q61">
        <v>1</v>
      </c>
      <c r="R61">
        <v>3</v>
      </c>
    </row>
    <row r="62" spans="1:18" x14ac:dyDescent="0.25">
      <c r="A62" s="5" t="s">
        <v>181</v>
      </c>
      <c r="B62" s="5" t="s">
        <v>181</v>
      </c>
      <c r="C62" s="5" t="s">
        <v>182</v>
      </c>
      <c r="D62" s="5" t="s">
        <v>118</v>
      </c>
      <c r="E62" s="7" t="str">
        <f>IF(Feuil1!E87="","",Feuil1!E87)</f>
        <v/>
      </c>
      <c r="F62" s="8" t="str">
        <f>IF(Feuil1!F87="","",Feuil1!F87)</f>
        <v/>
      </c>
      <c r="G62" s="8" t="str">
        <f>IF(Feuil1!G87="","",Feuil1!G87)</f>
        <v/>
      </c>
      <c r="H62" s="8" t="str">
        <f>IF(Feuil1!H87="","",Feuil1!EH87)</f>
        <v/>
      </c>
      <c r="I62" s="8" t="str">
        <f>IF(Feuil1!I87="","",Feuil1!I87)</f>
        <v/>
      </c>
      <c r="J62" s="8" t="str">
        <f>IF(Feuil1!J87="","",Feuil1!J87)</f>
        <v/>
      </c>
      <c r="K62" s="8" t="str">
        <f>IF(Feuil1!K87="","",Feuil1!K87)</f>
        <v/>
      </c>
      <c r="L62" s="8" t="str">
        <f>IF(Feuil1!L87="","",Feuil1!L87)</f>
        <v/>
      </c>
      <c r="M62" s="9" t="str">
        <f>IF(Feuil1!M87="","",Feuil1!M87)</f>
        <v/>
      </c>
      <c r="N62" s="10" t="e">
        <f t="shared" si="1"/>
        <v>#VALUE!</v>
      </c>
      <c r="O62" s="10"/>
      <c r="P62" s="10" t="str">
        <f>IF(Feuil1!P87="","",Feuil1!P87)</f>
        <v/>
      </c>
      <c r="Q62">
        <v>1</v>
      </c>
      <c r="R62">
        <v>3</v>
      </c>
    </row>
    <row r="63" spans="1:18" x14ac:dyDescent="0.25">
      <c r="A63" s="6" t="s">
        <v>183</v>
      </c>
      <c r="B63" s="6" t="s">
        <v>183</v>
      </c>
      <c r="C63" s="6" t="s">
        <v>184</v>
      </c>
      <c r="D63" s="6" t="s">
        <v>185</v>
      </c>
      <c r="E63" s="11" t="str">
        <f>IF(Feuil1!E58="","",Feuil1!E58)</f>
        <v/>
      </c>
      <c r="F63" s="12" t="str">
        <f>IF(Feuil1!F58="","",Feuil1!F58)</f>
        <v/>
      </c>
      <c r="G63" s="12" t="str">
        <f>IF(Feuil1!G58="","",Feuil1!G58)</f>
        <v/>
      </c>
      <c r="H63" s="12" t="str">
        <f>IF(Feuil1!H58="","",Feuil1!EH58)</f>
        <v/>
      </c>
      <c r="I63" s="12" t="str">
        <f>IF(Feuil1!I58="","",Feuil1!I58)</f>
        <v/>
      </c>
      <c r="J63" s="12" t="str">
        <f>IF(Feuil1!J58="","",Feuil1!J58)</f>
        <v/>
      </c>
      <c r="K63" s="12" t="str">
        <f>IF(Feuil1!K58="","",Feuil1!K58)</f>
        <v/>
      </c>
      <c r="L63" s="12" t="str">
        <f>IF(Feuil1!L58="","",Feuil1!L58)</f>
        <v/>
      </c>
      <c r="M63" s="13" t="str">
        <f>IF(Feuil1!M58="","",Feuil1!M58)</f>
        <v/>
      </c>
      <c r="N63" s="14" t="e">
        <f t="shared" si="1"/>
        <v>#VALUE!</v>
      </c>
      <c r="O63" s="14"/>
      <c r="P63" s="14" t="str">
        <f>IF(Feuil1!P58="","",Feuil1!P58)</f>
        <v/>
      </c>
      <c r="Q63">
        <v>1</v>
      </c>
      <c r="R63">
        <v>2</v>
      </c>
    </row>
    <row r="64" spans="1:18" x14ac:dyDescent="0.25">
      <c r="A64" s="5" t="s">
        <v>186</v>
      </c>
      <c r="B64" s="5" t="s">
        <v>186</v>
      </c>
      <c r="C64" s="5" t="s">
        <v>187</v>
      </c>
      <c r="D64" s="5" t="s">
        <v>74</v>
      </c>
      <c r="E64" s="7" t="str">
        <f>IF(Feuil1!E27="","",Feuil1!E27)</f>
        <v/>
      </c>
      <c r="F64" s="8" t="str">
        <f>IF(Feuil1!F27="","",Feuil1!F27)</f>
        <v/>
      </c>
      <c r="G64" s="8" t="str">
        <f>IF(Feuil1!G27="","",Feuil1!G27)</f>
        <v/>
      </c>
      <c r="H64" s="8" t="str">
        <f>IF(Feuil1!H27="","",Feuil1!EH27)</f>
        <v/>
      </c>
      <c r="I64" s="8" t="str">
        <f>IF(Feuil1!I27="","",Feuil1!I27)</f>
        <v/>
      </c>
      <c r="J64" s="8" t="str">
        <f>IF(Feuil1!J27="","",Feuil1!J27)</f>
        <v/>
      </c>
      <c r="K64" s="8" t="str">
        <f>IF(Feuil1!K27="","",Feuil1!K27)</f>
        <v/>
      </c>
      <c r="L64" s="8" t="str">
        <f>IF(Feuil1!L27="","",Feuil1!L27)</f>
        <v/>
      </c>
      <c r="M64" s="9" t="str">
        <f>IF(Feuil1!M27="","",Feuil1!M27)</f>
        <v/>
      </c>
      <c r="N64" s="10" t="e">
        <f t="shared" si="1"/>
        <v>#VALUE!</v>
      </c>
      <c r="O64" s="10"/>
      <c r="P64" s="10" t="str">
        <f>IF(Feuil1!P27="","",Feuil1!P27)</f>
        <v/>
      </c>
      <c r="Q64">
        <v>1</v>
      </c>
      <c r="R64">
        <v>1</v>
      </c>
    </row>
    <row r="65" spans="1:18" x14ac:dyDescent="0.25">
      <c r="A65" s="6" t="s">
        <v>188</v>
      </c>
      <c r="B65" s="6" t="s">
        <v>188</v>
      </c>
      <c r="C65" s="6" t="s">
        <v>189</v>
      </c>
      <c r="D65" s="6" t="s">
        <v>190</v>
      </c>
      <c r="E65" s="11" t="str">
        <f>IF(Feuil1!E88="","",Feuil1!E88)</f>
        <v/>
      </c>
      <c r="F65" s="12" t="str">
        <f>IF(Feuil1!F88="","",Feuil1!F88)</f>
        <v/>
      </c>
      <c r="G65" s="12" t="str">
        <f>IF(Feuil1!G88="","",Feuil1!G88)</f>
        <v/>
      </c>
      <c r="H65" s="12" t="str">
        <f>IF(Feuil1!H88="","",Feuil1!EH88)</f>
        <v/>
      </c>
      <c r="I65" s="12" t="str">
        <f>IF(Feuil1!I88="","",Feuil1!I88)</f>
        <v/>
      </c>
      <c r="J65" s="12" t="str">
        <f>IF(Feuil1!J88="","",Feuil1!J88)</f>
        <v/>
      </c>
      <c r="K65" s="12" t="str">
        <f>IF(Feuil1!K88="","",Feuil1!K88)</f>
        <v/>
      </c>
      <c r="L65" s="12" t="str">
        <f>IF(Feuil1!L88="","",Feuil1!L88)</f>
        <v/>
      </c>
      <c r="M65" s="13">
        <f>IF(Feuil1!M88="","",Feuil1!M88)</f>
        <v>12.5</v>
      </c>
      <c r="N65" s="14" t="e">
        <f t="shared" si="1"/>
        <v>#VALUE!</v>
      </c>
      <c r="O65" s="14"/>
      <c r="P65" s="14" t="str">
        <f>IF(Feuil1!P88="","",Feuil1!P88)</f>
        <v/>
      </c>
      <c r="Q65">
        <v>1</v>
      </c>
      <c r="R65">
        <v>3</v>
      </c>
    </row>
    <row r="66" spans="1:18" x14ac:dyDescent="0.25">
      <c r="A66" s="5" t="s">
        <v>191</v>
      </c>
      <c r="B66" s="5" t="s">
        <v>191</v>
      </c>
      <c r="C66" s="5" t="s">
        <v>192</v>
      </c>
      <c r="D66" s="5" t="s">
        <v>193</v>
      </c>
      <c r="E66" s="7" t="str">
        <f>IF(Feuil1!E59="","",Feuil1!E59)</f>
        <v/>
      </c>
      <c r="F66" s="8" t="str">
        <f>IF(Feuil1!F59="","",Feuil1!F59)</f>
        <v/>
      </c>
      <c r="G66" s="8" t="str">
        <f>IF(Feuil1!G59="","",Feuil1!G59)</f>
        <v/>
      </c>
      <c r="H66" s="8" t="str">
        <f>IF(Feuil1!H59="","",Feuil1!EH59)</f>
        <v/>
      </c>
      <c r="I66" s="8" t="str">
        <f>IF(Feuil1!I59="","",Feuil1!I59)</f>
        <v/>
      </c>
      <c r="J66" s="8" t="str">
        <f>IF(Feuil1!J59="","",Feuil1!J59)</f>
        <v/>
      </c>
      <c r="K66" s="8" t="str">
        <f>IF(Feuil1!K59="","",Feuil1!K59)</f>
        <v/>
      </c>
      <c r="L66" s="8" t="str">
        <f>IF(Feuil1!L59="","",Feuil1!L59)</f>
        <v/>
      </c>
      <c r="M66" s="9" t="str">
        <f>IF(Feuil1!M59="","",Feuil1!M59)</f>
        <v/>
      </c>
      <c r="N66" s="10" t="e">
        <f t="shared" si="1"/>
        <v>#VALUE!</v>
      </c>
      <c r="O66" s="10"/>
      <c r="P66" s="10" t="str">
        <f>IF(Feuil1!P59="","",Feuil1!P59)</f>
        <v/>
      </c>
      <c r="Q66">
        <v>1</v>
      </c>
      <c r="R66">
        <v>2</v>
      </c>
    </row>
    <row r="67" spans="1:18" x14ac:dyDescent="0.25">
      <c r="A67" s="6" t="s">
        <v>194</v>
      </c>
      <c r="B67" s="6" t="s">
        <v>194</v>
      </c>
      <c r="C67" s="6" t="s">
        <v>195</v>
      </c>
      <c r="D67" s="6" t="s">
        <v>196</v>
      </c>
      <c r="E67" s="11" t="str">
        <f>IF(Feuil1!E28="","",Feuil1!E28)</f>
        <v/>
      </c>
      <c r="F67" s="12" t="str">
        <f>IF(Feuil1!F28="","",Feuil1!F28)</f>
        <v/>
      </c>
      <c r="G67" s="12" t="str">
        <f>IF(Feuil1!G28="","",Feuil1!G28)</f>
        <v/>
      </c>
      <c r="H67" s="12" t="str">
        <f>IF(Feuil1!H28="","",Feuil1!EH28)</f>
        <v/>
      </c>
      <c r="I67" s="12" t="str">
        <f>IF(Feuil1!I28="","",Feuil1!I28)</f>
        <v/>
      </c>
      <c r="J67" s="12" t="str">
        <f>IF(Feuil1!J28="","",Feuil1!J28)</f>
        <v/>
      </c>
      <c r="K67" s="12" t="str">
        <f>IF(Feuil1!K28="","",Feuil1!K28)</f>
        <v/>
      </c>
      <c r="L67" s="12" t="str">
        <f>IF(Feuil1!L28="","",Feuil1!L28)</f>
        <v/>
      </c>
      <c r="M67" s="13" t="str">
        <f>IF(Feuil1!M28="","",Feuil1!M28)</f>
        <v/>
      </c>
      <c r="N67" s="14" t="e">
        <f t="shared" si="1"/>
        <v>#VALUE!</v>
      </c>
      <c r="O67" s="14"/>
      <c r="P67" s="14" t="str">
        <f>IF(Feuil1!P28="","",Feuil1!P28)</f>
        <v/>
      </c>
      <c r="Q67">
        <v>1</v>
      </c>
      <c r="R67">
        <v>1</v>
      </c>
    </row>
    <row r="68" spans="1:18" x14ac:dyDescent="0.25">
      <c r="A68" s="5" t="s">
        <v>197</v>
      </c>
      <c r="B68" s="5" t="s">
        <v>197</v>
      </c>
      <c r="C68" s="5" t="s">
        <v>198</v>
      </c>
      <c r="D68" s="5" t="s">
        <v>57</v>
      </c>
      <c r="E68" s="7" t="str">
        <f>IF(Feuil1!E60="","",Feuil1!E60)</f>
        <v/>
      </c>
      <c r="F68" s="8" t="str">
        <f>IF(Feuil1!F60="","",Feuil1!F60)</f>
        <v/>
      </c>
      <c r="G68" s="8" t="str">
        <f>IF(Feuil1!G60="","",Feuil1!G60)</f>
        <v/>
      </c>
      <c r="H68" s="8" t="str">
        <f>IF(Feuil1!H60="","",Feuil1!EH60)</f>
        <v/>
      </c>
      <c r="I68" s="8" t="str">
        <f>IF(Feuil1!I60="","",Feuil1!I60)</f>
        <v/>
      </c>
      <c r="J68" s="8" t="str">
        <f>IF(Feuil1!J60="","",Feuil1!J60)</f>
        <v/>
      </c>
      <c r="K68" s="8" t="str">
        <f>IF(Feuil1!K60="","",Feuil1!K60)</f>
        <v/>
      </c>
      <c r="L68" s="8" t="str">
        <f>IF(Feuil1!L60="","",Feuil1!L60)</f>
        <v/>
      </c>
      <c r="M68" s="9" t="str">
        <f>IF(Feuil1!M60="","",Feuil1!M60)</f>
        <v/>
      </c>
      <c r="N68" s="10" t="e">
        <f t="shared" si="1"/>
        <v>#VALUE!</v>
      </c>
      <c r="O68" s="10"/>
      <c r="P68" s="10" t="str">
        <f>IF(Feuil1!P60="","",Feuil1!P60)</f>
        <v/>
      </c>
      <c r="Q68">
        <v>1</v>
      </c>
      <c r="R68">
        <v>2</v>
      </c>
    </row>
    <row r="69" spans="1:18" x14ac:dyDescent="0.25">
      <c r="A69" s="6" t="s">
        <v>199</v>
      </c>
      <c r="B69" s="6" t="s">
        <v>199</v>
      </c>
      <c r="C69" s="6" t="s">
        <v>200</v>
      </c>
      <c r="D69" s="6" t="s">
        <v>132</v>
      </c>
      <c r="E69" s="11" t="str">
        <f>IF(Feuil1!E89="","",Feuil1!E89)</f>
        <v/>
      </c>
      <c r="F69" s="12" t="str">
        <f>IF(Feuil1!F89="","",Feuil1!F89)</f>
        <v/>
      </c>
      <c r="G69" s="12" t="str">
        <f>IF(Feuil1!G89="","",Feuil1!G89)</f>
        <v/>
      </c>
      <c r="H69" s="12" t="str">
        <f>IF(Feuil1!H89="","",Feuil1!EH89)</f>
        <v/>
      </c>
      <c r="I69" s="12" t="str">
        <f>IF(Feuil1!I89="","",Feuil1!I89)</f>
        <v/>
      </c>
      <c r="J69" s="12" t="str">
        <f>IF(Feuil1!J89="","",Feuil1!J89)</f>
        <v/>
      </c>
      <c r="K69" s="12" t="str">
        <f>IF(Feuil1!K89="","",Feuil1!K89)</f>
        <v/>
      </c>
      <c r="L69" s="12" t="str">
        <f>IF(Feuil1!L89="","",Feuil1!L89)</f>
        <v/>
      </c>
      <c r="M69" s="13" t="str">
        <f>IF(Feuil1!M89="","",Feuil1!M89)</f>
        <v/>
      </c>
      <c r="N69" s="14" t="e">
        <f t="shared" si="1"/>
        <v>#VALUE!</v>
      </c>
      <c r="O69" s="14"/>
      <c r="P69" s="14" t="str">
        <f>IF(Feuil1!P89="","",Feuil1!P89)</f>
        <v/>
      </c>
      <c r="Q69">
        <v>1</v>
      </c>
      <c r="R69">
        <v>3</v>
      </c>
    </row>
    <row r="70" spans="1:18" x14ac:dyDescent="0.25">
      <c r="A70" s="5" t="s">
        <v>201</v>
      </c>
      <c r="B70" s="5" t="s">
        <v>201</v>
      </c>
      <c r="C70" s="5" t="s">
        <v>202</v>
      </c>
      <c r="D70" s="5" t="s">
        <v>185</v>
      </c>
      <c r="E70" s="7" t="str">
        <f>IF(Feuil1!E61="","",Feuil1!E61)</f>
        <v/>
      </c>
      <c r="F70" s="8" t="str">
        <f>IF(Feuil1!F61="","",Feuil1!F61)</f>
        <v/>
      </c>
      <c r="G70" s="8" t="str">
        <f>IF(Feuil1!G61="","",Feuil1!G61)</f>
        <v/>
      </c>
      <c r="H70" s="8" t="str">
        <f>IF(Feuil1!H61="","",Feuil1!EH61)</f>
        <v/>
      </c>
      <c r="I70" s="8" t="str">
        <f>IF(Feuil1!I61="","",Feuil1!I61)</f>
        <v/>
      </c>
      <c r="J70" s="8" t="str">
        <f>IF(Feuil1!J61="","",Feuil1!J61)</f>
        <v/>
      </c>
      <c r="K70" s="8" t="str">
        <f>IF(Feuil1!K61="","",Feuil1!K61)</f>
        <v/>
      </c>
      <c r="L70" s="8" t="str">
        <f>IF(Feuil1!L61="","",Feuil1!L61)</f>
        <v/>
      </c>
      <c r="M70" s="9" t="str">
        <f>IF(Feuil1!M61="","",Feuil1!M61)</f>
        <v/>
      </c>
      <c r="N70" s="10" t="e">
        <f t="shared" si="1"/>
        <v>#VALUE!</v>
      </c>
      <c r="O70" s="10"/>
      <c r="P70" s="10" t="str">
        <f>IF(Feuil1!P61="","",Feuil1!P61)</f>
        <v/>
      </c>
      <c r="Q70">
        <v>1</v>
      </c>
      <c r="R70">
        <v>2</v>
      </c>
    </row>
    <row r="71" spans="1:18" x14ac:dyDescent="0.25">
      <c r="A71" s="6" t="s">
        <v>203</v>
      </c>
      <c r="B71" s="6" t="s">
        <v>203</v>
      </c>
      <c r="C71" s="6" t="s">
        <v>204</v>
      </c>
      <c r="D71" s="6" t="s">
        <v>205</v>
      </c>
      <c r="E71" s="11" t="str">
        <f>IF(Feuil1!E62="","",Feuil1!E62)</f>
        <v/>
      </c>
      <c r="F71" s="12" t="str">
        <f>IF(Feuil1!F62="","",Feuil1!F62)</f>
        <v/>
      </c>
      <c r="G71" s="12" t="str">
        <f>IF(Feuil1!G62="","",Feuil1!G62)</f>
        <v/>
      </c>
      <c r="H71" s="12" t="str">
        <f>IF(Feuil1!H62="","",Feuil1!EH62)</f>
        <v/>
      </c>
      <c r="I71" s="12" t="str">
        <f>IF(Feuil1!I62="","",Feuil1!I62)</f>
        <v/>
      </c>
      <c r="J71" s="12" t="str">
        <f>IF(Feuil1!J62="","",Feuil1!J62)</f>
        <v/>
      </c>
      <c r="K71" s="12" t="str">
        <f>IF(Feuil1!K62="","",Feuil1!K62)</f>
        <v/>
      </c>
      <c r="L71" s="12" t="str">
        <f>IF(Feuil1!L62="","",Feuil1!L62)</f>
        <v/>
      </c>
      <c r="M71" s="13" t="str">
        <f>IF(Feuil1!M62="","",Feuil1!M62)</f>
        <v/>
      </c>
      <c r="N71" s="14" t="e">
        <f t="shared" si="1"/>
        <v>#VALUE!</v>
      </c>
      <c r="O71" s="14"/>
      <c r="P71" s="14" t="str">
        <f>IF(Feuil1!P62="","",Feuil1!P62)</f>
        <v/>
      </c>
      <c r="Q71">
        <v>1</v>
      </c>
      <c r="R71">
        <v>2</v>
      </c>
    </row>
    <row r="72" spans="1:18" x14ac:dyDescent="0.25">
      <c r="A72" s="5" t="s">
        <v>206</v>
      </c>
      <c r="B72" s="5" t="s">
        <v>206</v>
      </c>
      <c r="C72" s="5" t="s">
        <v>207</v>
      </c>
      <c r="D72" s="5" t="s">
        <v>208</v>
      </c>
      <c r="E72" s="7" t="str">
        <f>IF(Feuil1!E29="","",Feuil1!E29)</f>
        <v/>
      </c>
      <c r="F72" s="8" t="str">
        <f>IF(Feuil1!F29="","",Feuil1!F29)</f>
        <v/>
      </c>
      <c r="G72" s="8" t="str">
        <f>IF(Feuil1!G29="","",Feuil1!G29)</f>
        <v/>
      </c>
      <c r="H72" s="8" t="str">
        <f>IF(Feuil1!H29="","",Feuil1!EH29)</f>
        <v/>
      </c>
      <c r="I72" s="8" t="str">
        <f>IF(Feuil1!I29="","",Feuil1!I29)</f>
        <v/>
      </c>
      <c r="J72" s="8" t="str">
        <f>IF(Feuil1!J29="","",Feuil1!J29)</f>
        <v/>
      </c>
      <c r="K72" s="8" t="str">
        <f>IF(Feuil1!K29="","",Feuil1!K29)</f>
        <v/>
      </c>
      <c r="L72" s="8" t="str">
        <f>IF(Feuil1!L29="","",Feuil1!L29)</f>
        <v/>
      </c>
      <c r="M72" s="9" t="str">
        <f>IF(Feuil1!M29="","",Feuil1!M29)</f>
        <v/>
      </c>
      <c r="N72" s="10" t="e">
        <f t="shared" si="1"/>
        <v>#VALUE!</v>
      </c>
      <c r="O72" s="10"/>
      <c r="P72" s="10" t="str">
        <f>IF(Feuil1!P29="","",Feuil1!P29)</f>
        <v/>
      </c>
      <c r="Q72">
        <v>1</v>
      </c>
      <c r="R72">
        <v>1</v>
      </c>
    </row>
    <row r="73" spans="1:18" x14ac:dyDescent="0.25">
      <c r="A73" s="6" t="s">
        <v>209</v>
      </c>
      <c r="B73" s="6" t="s">
        <v>209</v>
      </c>
      <c r="C73" s="6" t="s">
        <v>210</v>
      </c>
      <c r="D73" s="6" t="s">
        <v>211</v>
      </c>
      <c r="E73" s="11" t="str">
        <f>IF(Feuil1!E30="","",Feuil1!E30)</f>
        <v/>
      </c>
      <c r="F73" s="12" t="str">
        <f>IF(Feuil1!F30="","",Feuil1!F30)</f>
        <v/>
      </c>
      <c r="G73" s="12" t="str">
        <f>IF(Feuil1!G30="","",Feuil1!G30)</f>
        <v/>
      </c>
      <c r="H73" s="12" t="str">
        <f>IF(Feuil1!H30="","",Feuil1!EH30)</f>
        <v/>
      </c>
      <c r="I73" s="12" t="str">
        <f>IF(Feuil1!I30="","",Feuil1!I30)</f>
        <v/>
      </c>
      <c r="J73" s="12" t="str">
        <f>IF(Feuil1!J30="","",Feuil1!J30)</f>
        <v/>
      </c>
      <c r="K73" s="12" t="str">
        <f>IF(Feuil1!K30="","",Feuil1!K30)</f>
        <v/>
      </c>
      <c r="L73" s="12" t="str">
        <f>IF(Feuil1!L30="","",Feuil1!L30)</f>
        <v/>
      </c>
      <c r="M73" s="13" t="str">
        <f>IF(Feuil1!M30="","",Feuil1!M30)</f>
        <v/>
      </c>
      <c r="N73" s="14" t="e">
        <f t="shared" si="1"/>
        <v>#VALUE!</v>
      </c>
      <c r="O73" s="14"/>
      <c r="P73" s="14" t="str">
        <f>IF(Feuil1!P30="","",Feuil1!P30)</f>
        <v/>
      </c>
      <c r="Q73">
        <v>1</v>
      </c>
      <c r="R73">
        <v>1</v>
      </c>
    </row>
    <row r="74" spans="1:18" x14ac:dyDescent="0.25">
      <c r="A74" s="5" t="s">
        <v>212</v>
      </c>
      <c r="B74" s="5" t="s">
        <v>212</v>
      </c>
      <c r="C74" s="5" t="s">
        <v>213</v>
      </c>
      <c r="D74" s="5" t="s">
        <v>214</v>
      </c>
      <c r="E74" s="7" t="str">
        <f>IF(Feuil1!E31="","",Feuil1!E31)</f>
        <v/>
      </c>
      <c r="F74" s="8" t="str">
        <f>IF(Feuil1!F31="","",Feuil1!F31)</f>
        <v/>
      </c>
      <c r="G74" s="8" t="str">
        <f>IF(Feuil1!G31="","",Feuil1!G31)</f>
        <v/>
      </c>
      <c r="H74" s="8" t="str">
        <f>IF(Feuil1!H31="","",Feuil1!EH31)</f>
        <v/>
      </c>
      <c r="I74" s="8" t="str">
        <f>IF(Feuil1!I31="","",Feuil1!I31)</f>
        <v/>
      </c>
      <c r="J74" s="8" t="str">
        <f>IF(Feuil1!J31="","",Feuil1!J31)</f>
        <v/>
      </c>
      <c r="K74" s="8" t="str">
        <f>IF(Feuil1!K31="","",Feuil1!K31)</f>
        <v/>
      </c>
      <c r="L74" s="8" t="str">
        <f>IF(Feuil1!L31="","",Feuil1!L31)</f>
        <v/>
      </c>
      <c r="M74" s="9" t="str">
        <f>IF(Feuil1!M31="","",Feuil1!M31)</f>
        <v/>
      </c>
      <c r="N74" s="10" t="e">
        <f t="shared" ref="N74:N87" si="2">IF(E74&gt;M74,E74* 0.4+(F74+G74+H74+I74+J74+K74+L74)/1* 0.6,M74* 0.4+(F74+G74+H74+I74+J74+K74+L74)/1* 0.6)</f>
        <v>#VALUE!</v>
      </c>
      <c r="O74" s="10"/>
      <c r="P74" s="10" t="str">
        <f>IF(Feuil1!P31="","",Feuil1!P31)</f>
        <v/>
      </c>
      <c r="Q74">
        <v>1</v>
      </c>
      <c r="R74">
        <v>1</v>
      </c>
    </row>
    <row r="75" spans="1:18" x14ac:dyDescent="0.25">
      <c r="A75" s="6" t="s">
        <v>215</v>
      </c>
      <c r="B75" s="6" t="s">
        <v>215</v>
      </c>
      <c r="C75" s="6" t="s">
        <v>216</v>
      </c>
      <c r="D75" s="6" t="s">
        <v>217</v>
      </c>
      <c r="E75" s="11" t="str">
        <f>IF(Feuil1!E32="","",Feuil1!E32)</f>
        <v/>
      </c>
      <c r="F75" s="12" t="str">
        <f>IF(Feuil1!F32="","",Feuil1!F32)</f>
        <v/>
      </c>
      <c r="G75" s="12" t="str">
        <f>IF(Feuil1!G32="","",Feuil1!G32)</f>
        <v/>
      </c>
      <c r="H75" s="12" t="str">
        <f>IF(Feuil1!H32="","",Feuil1!EH32)</f>
        <v/>
      </c>
      <c r="I75" s="12" t="str">
        <f>IF(Feuil1!I32="","",Feuil1!I32)</f>
        <v/>
      </c>
      <c r="J75" s="12" t="str">
        <f>IF(Feuil1!J32="","",Feuil1!J32)</f>
        <v/>
      </c>
      <c r="K75" s="12" t="str">
        <f>IF(Feuil1!K32="","",Feuil1!K32)</f>
        <v/>
      </c>
      <c r="L75" s="12" t="str">
        <f>IF(Feuil1!L32="","",Feuil1!L32)</f>
        <v/>
      </c>
      <c r="M75" s="13" t="str">
        <f>IF(Feuil1!M32="","",Feuil1!M32)</f>
        <v/>
      </c>
      <c r="N75" s="14" t="e">
        <f t="shared" si="2"/>
        <v>#VALUE!</v>
      </c>
      <c r="O75" s="14"/>
      <c r="P75" s="14" t="str">
        <f>IF(Feuil1!P32="","",Feuil1!P32)</f>
        <v/>
      </c>
      <c r="Q75">
        <v>1</v>
      </c>
      <c r="R75">
        <v>1</v>
      </c>
    </row>
    <row r="76" spans="1:18" x14ac:dyDescent="0.25">
      <c r="A76" s="5" t="s">
        <v>218</v>
      </c>
      <c r="B76" s="5" t="s">
        <v>218</v>
      </c>
      <c r="C76" s="5" t="s">
        <v>216</v>
      </c>
      <c r="D76" s="5" t="s">
        <v>219</v>
      </c>
      <c r="E76" s="7" t="str">
        <f>IF(Feuil1!E90="","",Feuil1!E90)</f>
        <v/>
      </c>
      <c r="F76" s="8" t="str">
        <f>IF(Feuil1!F90="","",Feuil1!F90)</f>
        <v/>
      </c>
      <c r="G76" s="8" t="str">
        <f>IF(Feuil1!G90="","",Feuil1!G90)</f>
        <v/>
      </c>
      <c r="H76" s="8" t="str">
        <f>IF(Feuil1!H90="","",Feuil1!EH90)</f>
        <v/>
      </c>
      <c r="I76" s="8" t="str">
        <f>IF(Feuil1!I90="","",Feuil1!I90)</f>
        <v/>
      </c>
      <c r="J76" s="8" t="str">
        <f>IF(Feuil1!J90="","",Feuil1!J90)</f>
        <v/>
      </c>
      <c r="K76" s="8" t="str">
        <f>IF(Feuil1!K90="","",Feuil1!K90)</f>
        <v/>
      </c>
      <c r="L76" s="8" t="str">
        <f>IF(Feuil1!L90="","",Feuil1!L90)</f>
        <v/>
      </c>
      <c r="M76" s="9" t="str">
        <f>IF(Feuil1!M90="","",Feuil1!M90)</f>
        <v/>
      </c>
      <c r="N76" s="10" t="e">
        <f t="shared" si="2"/>
        <v>#VALUE!</v>
      </c>
      <c r="O76" s="10"/>
      <c r="P76" s="10" t="str">
        <f>IF(Feuil1!P90="","",Feuil1!P90)</f>
        <v/>
      </c>
      <c r="Q76">
        <v>1</v>
      </c>
      <c r="R76">
        <v>3</v>
      </c>
    </row>
    <row r="77" spans="1:18" x14ac:dyDescent="0.25">
      <c r="A77" s="6" t="s">
        <v>220</v>
      </c>
      <c r="B77" s="6" t="s">
        <v>220</v>
      </c>
      <c r="C77" s="6" t="s">
        <v>221</v>
      </c>
      <c r="D77" s="6" t="s">
        <v>222</v>
      </c>
      <c r="E77" s="11" t="str">
        <f>IF(Feuil1!E63="","",Feuil1!E63)</f>
        <v/>
      </c>
      <c r="F77" s="12" t="str">
        <f>IF(Feuil1!F63="","",Feuil1!F63)</f>
        <v/>
      </c>
      <c r="G77" s="12" t="str">
        <f>IF(Feuil1!G63="","",Feuil1!G63)</f>
        <v/>
      </c>
      <c r="H77" s="12" t="str">
        <f>IF(Feuil1!H63="","",Feuil1!EH63)</f>
        <v/>
      </c>
      <c r="I77" s="12" t="str">
        <f>IF(Feuil1!I63="","",Feuil1!I63)</f>
        <v/>
      </c>
      <c r="J77" s="12" t="str">
        <f>IF(Feuil1!J63="","",Feuil1!J63)</f>
        <v/>
      </c>
      <c r="K77" s="12" t="str">
        <f>IF(Feuil1!K63="","",Feuil1!K63)</f>
        <v/>
      </c>
      <c r="L77" s="12" t="str">
        <f>IF(Feuil1!L63="","",Feuil1!L63)</f>
        <v/>
      </c>
      <c r="M77" s="13" t="str">
        <f>IF(Feuil1!M63="","",Feuil1!M63)</f>
        <v/>
      </c>
      <c r="N77" s="14" t="e">
        <f t="shared" si="2"/>
        <v>#VALUE!</v>
      </c>
      <c r="O77" s="14"/>
      <c r="P77" s="14" t="str">
        <f>IF(Feuil1!P63="","",Feuil1!P63)</f>
        <v/>
      </c>
      <c r="Q77">
        <v>1</v>
      </c>
      <c r="R77">
        <v>2</v>
      </c>
    </row>
    <row r="78" spans="1:18" x14ac:dyDescent="0.25">
      <c r="A78" s="5" t="s">
        <v>223</v>
      </c>
      <c r="B78" s="5" t="s">
        <v>223</v>
      </c>
      <c r="C78" s="5" t="s">
        <v>221</v>
      </c>
      <c r="D78" s="5" t="s">
        <v>224</v>
      </c>
      <c r="E78" s="7" t="str">
        <f>IF(Feuil1!E33="","",Feuil1!E33)</f>
        <v/>
      </c>
      <c r="F78" s="8" t="str">
        <f>IF(Feuil1!F33="","",Feuil1!F33)</f>
        <v/>
      </c>
      <c r="G78" s="8" t="str">
        <f>IF(Feuil1!G33="","",Feuil1!G33)</f>
        <v/>
      </c>
      <c r="H78" s="8" t="str">
        <f>IF(Feuil1!H33="","",Feuil1!EH33)</f>
        <v/>
      </c>
      <c r="I78" s="8" t="str">
        <f>IF(Feuil1!I33="","",Feuil1!I33)</f>
        <v/>
      </c>
      <c r="J78" s="8" t="str">
        <f>IF(Feuil1!J33="","",Feuil1!J33)</f>
        <v/>
      </c>
      <c r="K78" s="8" t="str">
        <f>IF(Feuil1!K33="","",Feuil1!K33)</f>
        <v/>
      </c>
      <c r="L78" s="8" t="str">
        <f>IF(Feuil1!L33="","",Feuil1!L33)</f>
        <v/>
      </c>
      <c r="M78" s="9" t="str">
        <f>IF(Feuil1!M33="","",Feuil1!M33)</f>
        <v/>
      </c>
      <c r="N78" s="10" t="e">
        <f t="shared" si="2"/>
        <v>#VALUE!</v>
      </c>
      <c r="O78" s="10"/>
      <c r="P78" s="10" t="str">
        <f>IF(Feuil1!P33="","",Feuil1!P33)</f>
        <v/>
      </c>
      <c r="Q78">
        <v>1</v>
      </c>
      <c r="R78">
        <v>1</v>
      </c>
    </row>
    <row r="79" spans="1:18" x14ac:dyDescent="0.25">
      <c r="A79" s="6" t="s">
        <v>225</v>
      </c>
      <c r="B79" s="6" t="s">
        <v>225</v>
      </c>
      <c r="C79" s="6" t="s">
        <v>226</v>
      </c>
      <c r="D79" s="6" t="s">
        <v>227</v>
      </c>
      <c r="E79" s="11" t="str">
        <f>IF(Feuil1!E101="","",Feuil1!E101)</f>
        <v/>
      </c>
      <c r="F79" s="12" t="str">
        <f>IF(Feuil1!F101="","",Feuil1!F101)</f>
        <v/>
      </c>
      <c r="G79" s="12" t="str">
        <f>IF(Feuil1!G101="","",Feuil1!G101)</f>
        <v/>
      </c>
      <c r="H79" s="12" t="str">
        <f>IF(Feuil1!H101="","",Feuil1!EH101)</f>
        <v/>
      </c>
      <c r="I79" s="12" t="str">
        <f>IF(Feuil1!I101="","",Feuil1!I101)</f>
        <v/>
      </c>
      <c r="J79" s="12" t="str">
        <f>IF(Feuil1!J101="","",Feuil1!J101)</f>
        <v/>
      </c>
      <c r="K79" s="12" t="str">
        <f>IF(Feuil1!K101="","",Feuil1!K101)</f>
        <v/>
      </c>
      <c r="L79" s="12" t="str">
        <f>IF(Feuil1!L101="","",Feuil1!L101)</f>
        <v/>
      </c>
      <c r="M79" s="13" t="str">
        <f>IF(Feuil1!M101="","",Feuil1!M101)</f>
        <v/>
      </c>
      <c r="N79" s="14" t="e">
        <f t="shared" si="2"/>
        <v>#VALUE!</v>
      </c>
      <c r="O79" s="14"/>
      <c r="P79" s="14" t="str">
        <f>IF(Feuil1!P101="","",Feuil1!P101)</f>
        <v/>
      </c>
      <c r="Q79" t="s">
        <v>67</v>
      </c>
      <c r="R79" t="s">
        <v>68</v>
      </c>
    </row>
    <row r="80" spans="1:18" x14ac:dyDescent="0.25">
      <c r="A80" s="5" t="s">
        <v>228</v>
      </c>
      <c r="B80" s="5" t="s">
        <v>228</v>
      </c>
      <c r="C80" s="5" t="s">
        <v>229</v>
      </c>
      <c r="D80" s="5" t="s">
        <v>185</v>
      </c>
      <c r="E80" s="7" t="str">
        <f>IF(Feuil1!E64="","",Feuil1!E64)</f>
        <v/>
      </c>
      <c r="F80" s="8" t="str">
        <f>IF(Feuil1!F64="","",Feuil1!F64)</f>
        <v/>
      </c>
      <c r="G80" s="8" t="str">
        <f>IF(Feuil1!G64="","",Feuil1!G64)</f>
        <v/>
      </c>
      <c r="H80" s="8" t="str">
        <f>IF(Feuil1!H64="","",Feuil1!EH64)</f>
        <v/>
      </c>
      <c r="I80" s="8" t="str">
        <f>IF(Feuil1!I64="","",Feuil1!I64)</f>
        <v/>
      </c>
      <c r="J80" s="8" t="str">
        <f>IF(Feuil1!J64="","",Feuil1!J64)</f>
        <v/>
      </c>
      <c r="K80" s="8" t="str">
        <f>IF(Feuil1!K64="","",Feuil1!K64)</f>
        <v/>
      </c>
      <c r="L80" s="8" t="str">
        <f>IF(Feuil1!L64="","",Feuil1!L64)</f>
        <v/>
      </c>
      <c r="M80" s="9" t="str">
        <f>IF(Feuil1!M64="","",Feuil1!M64)</f>
        <v/>
      </c>
      <c r="N80" s="10" t="e">
        <f t="shared" si="2"/>
        <v>#VALUE!</v>
      </c>
      <c r="O80" s="10"/>
      <c r="P80" s="10" t="str">
        <f>IF(Feuil1!P64="","",Feuil1!P64)</f>
        <v/>
      </c>
      <c r="Q80">
        <v>1</v>
      </c>
      <c r="R80">
        <v>2</v>
      </c>
    </row>
    <row r="81" spans="1:18" x14ac:dyDescent="0.25">
      <c r="A81" s="6" t="s">
        <v>230</v>
      </c>
      <c r="B81" s="6" t="s">
        <v>230</v>
      </c>
      <c r="C81" s="6" t="s">
        <v>231</v>
      </c>
      <c r="D81" s="6" t="s">
        <v>232</v>
      </c>
      <c r="E81" s="11" t="str">
        <f>IF(Feuil1!E65="","",Feuil1!E65)</f>
        <v/>
      </c>
      <c r="F81" s="12" t="str">
        <f>IF(Feuil1!F65="","",Feuil1!F65)</f>
        <v/>
      </c>
      <c r="G81" s="12" t="str">
        <f>IF(Feuil1!G65="","",Feuil1!G65)</f>
        <v/>
      </c>
      <c r="H81" s="12" t="str">
        <f>IF(Feuil1!H65="","",Feuil1!EH65)</f>
        <v/>
      </c>
      <c r="I81" s="12" t="str">
        <f>IF(Feuil1!I65="","",Feuil1!I65)</f>
        <v/>
      </c>
      <c r="J81" s="12" t="str">
        <f>IF(Feuil1!J65="","",Feuil1!J65)</f>
        <v/>
      </c>
      <c r="K81" s="12" t="str">
        <f>IF(Feuil1!K65="","",Feuil1!K65)</f>
        <v/>
      </c>
      <c r="L81" s="12" t="str">
        <f>IF(Feuil1!L65="","",Feuil1!L65)</f>
        <v/>
      </c>
      <c r="M81" s="13" t="str">
        <f>IF(Feuil1!M65="","",Feuil1!M65)</f>
        <v/>
      </c>
      <c r="N81" s="14" t="e">
        <f t="shared" si="2"/>
        <v>#VALUE!</v>
      </c>
      <c r="O81" s="14"/>
      <c r="P81" s="14" t="str">
        <f>IF(Feuil1!P65="","",Feuil1!P65)</f>
        <v/>
      </c>
      <c r="Q81">
        <v>1</v>
      </c>
      <c r="R81">
        <v>2</v>
      </c>
    </row>
    <row r="82" spans="1:18" x14ac:dyDescent="0.25">
      <c r="A82" s="5" t="s">
        <v>233</v>
      </c>
      <c r="B82" s="5" t="s">
        <v>233</v>
      </c>
      <c r="C82" s="5" t="s">
        <v>234</v>
      </c>
      <c r="D82" s="5" t="s">
        <v>235</v>
      </c>
      <c r="E82" s="7" t="str">
        <f>IF(Feuil1!E91="","",Feuil1!E91)</f>
        <v/>
      </c>
      <c r="F82" s="8" t="str">
        <f>IF(Feuil1!F91="","",Feuil1!F91)</f>
        <v/>
      </c>
      <c r="G82" s="8" t="str">
        <f>IF(Feuil1!G91="","",Feuil1!G91)</f>
        <v/>
      </c>
      <c r="H82" s="8" t="str">
        <f>IF(Feuil1!H91="","",Feuil1!EH91)</f>
        <v/>
      </c>
      <c r="I82" s="8" t="str">
        <f>IF(Feuil1!I91="","",Feuil1!I91)</f>
        <v/>
      </c>
      <c r="J82" s="8" t="str">
        <f>IF(Feuil1!J91="","",Feuil1!J91)</f>
        <v/>
      </c>
      <c r="K82" s="8" t="str">
        <f>IF(Feuil1!K91="","",Feuil1!K91)</f>
        <v/>
      </c>
      <c r="L82" s="8" t="str">
        <f>IF(Feuil1!L91="","",Feuil1!L91)</f>
        <v/>
      </c>
      <c r="M82" s="9" t="str">
        <f>IF(Feuil1!M91="","",Feuil1!M91)</f>
        <v/>
      </c>
      <c r="N82" s="10" t="e">
        <f t="shared" si="2"/>
        <v>#VALUE!</v>
      </c>
      <c r="O82" s="10"/>
      <c r="P82" s="10" t="str">
        <f>IF(Feuil1!P91="","",Feuil1!P91)</f>
        <v/>
      </c>
      <c r="Q82">
        <v>1</v>
      </c>
      <c r="R82">
        <v>3</v>
      </c>
    </row>
    <row r="83" spans="1:18" x14ac:dyDescent="0.25">
      <c r="A83" s="6" t="s">
        <v>236</v>
      </c>
      <c r="B83" s="6" t="s">
        <v>236</v>
      </c>
      <c r="C83" s="6" t="s">
        <v>237</v>
      </c>
      <c r="D83" s="6" t="s">
        <v>170</v>
      </c>
      <c r="E83" s="11" t="str">
        <f>IF(Feuil1!E102="","",Feuil1!E102)</f>
        <v/>
      </c>
      <c r="F83" s="12" t="str">
        <f>IF(Feuil1!F102="","",Feuil1!F102)</f>
        <v/>
      </c>
      <c r="G83" s="12" t="str">
        <f>IF(Feuil1!G102="","",Feuil1!G102)</f>
        <v/>
      </c>
      <c r="H83" s="12" t="str">
        <f>IF(Feuil1!H102="","",Feuil1!EH102)</f>
        <v/>
      </c>
      <c r="I83" s="12" t="str">
        <f>IF(Feuil1!I102="","",Feuil1!I102)</f>
        <v/>
      </c>
      <c r="J83" s="12" t="str">
        <f>IF(Feuil1!J102="","",Feuil1!J102)</f>
        <v/>
      </c>
      <c r="K83" s="12" t="str">
        <f>IF(Feuil1!K102="","",Feuil1!K102)</f>
        <v/>
      </c>
      <c r="L83" s="12" t="str">
        <f>IF(Feuil1!L102="","",Feuil1!L102)</f>
        <v/>
      </c>
      <c r="M83" s="13">
        <f>IF(Feuil1!M102="","",Feuil1!M102)</f>
        <v>10</v>
      </c>
      <c r="N83" s="14" t="e">
        <f t="shared" si="2"/>
        <v>#VALUE!</v>
      </c>
      <c r="O83" s="14"/>
      <c r="P83" s="14" t="str">
        <f>IF(Feuil1!P102="","",Feuil1!P102)</f>
        <v/>
      </c>
      <c r="Q83" t="s">
        <v>67</v>
      </c>
      <c r="R83" t="s">
        <v>68</v>
      </c>
    </row>
    <row r="84" spans="1:18" x14ac:dyDescent="0.25">
      <c r="A84" s="5" t="s">
        <v>238</v>
      </c>
      <c r="B84" s="5" t="s">
        <v>238</v>
      </c>
      <c r="C84" s="5" t="s">
        <v>239</v>
      </c>
      <c r="D84" s="5" t="s">
        <v>240</v>
      </c>
      <c r="E84" s="7" t="str">
        <f>IF(Feuil1!E34="","",Feuil1!E34)</f>
        <v/>
      </c>
      <c r="F84" s="8" t="str">
        <f>IF(Feuil1!F34="","",Feuil1!F34)</f>
        <v/>
      </c>
      <c r="G84" s="8" t="str">
        <f>IF(Feuil1!G34="","",Feuil1!G34)</f>
        <v/>
      </c>
      <c r="H84" s="8" t="str">
        <f>IF(Feuil1!H34="","",Feuil1!EH34)</f>
        <v/>
      </c>
      <c r="I84" s="8" t="str">
        <f>IF(Feuil1!I34="","",Feuil1!I34)</f>
        <v/>
      </c>
      <c r="J84" s="8" t="str">
        <f>IF(Feuil1!J34="","",Feuil1!J34)</f>
        <v/>
      </c>
      <c r="K84" s="8" t="str">
        <f>IF(Feuil1!K34="","",Feuil1!K34)</f>
        <v/>
      </c>
      <c r="L84" s="8" t="str">
        <f>IF(Feuil1!L34="","",Feuil1!L34)</f>
        <v/>
      </c>
      <c r="M84" s="9" t="str">
        <f>IF(Feuil1!M34="","",Feuil1!M34)</f>
        <v/>
      </c>
      <c r="N84" s="10" t="e">
        <f t="shared" si="2"/>
        <v>#VALUE!</v>
      </c>
      <c r="O84" s="10"/>
      <c r="P84" s="10" t="str">
        <f>IF(Feuil1!P34="","",Feuil1!P34)</f>
        <v/>
      </c>
      <c r="Q84">
        <v>1</v>
      </c>
      <c r="R84">
        <v>1</v>
      </c>
    </row>
    <row r="85" spans="1:18" x14ac:dyDescent="0.25">
      <c r="A85" s="6" t="s">
        <v>241</v>
      </c>
      <c r="B85" s="6" t="s">
        <v>241</v>
      </c>
      <c r="C85" s="6" t="s">
        <v>242</v>
      </c>
      <c r="D85" s="6" t="s">
        <v>243</v>
      </c>
      <c r="E85" s="11" t="str">
        <f>IF(Feuil1!E92="","",Feuil1!E92)</f>
        <v/>
      </c>
      <c r="F85" s="12" t="str">
        <f>IF(Feuil1!F92="","",Feuil1!F92)</f>
        <v/>
      </c>
      <c r="G85" s="12" t="str">
        <f>IF(Feuil1!G92="","",Feuil1!G92)</f>
        <v/>
      </c>
      <c r="H85" s="12" t="str">
        <f>IF(Feuil1!H92="","",Feuil1!EH92)</f>
        <v/>
      </c>
      <c r="I85" s="12" t="str">
        <f>IF(Feuil1!I92="","",Feuil1!I92)</f>
        <v/>
      </c>
      <c r="J85" s="12" t="str">
        <f>IF(Feuil1!J92="","",Feuil1!J92)</f>
        <v/>
      </c>
      <c r="K85" s="12" t="str">
        <f>IF(Feuil1!K92="","",Feuil1!K92)</f>
        <v/>
      </c>
      <c r="L85" s="12" t="str">
        <f>IF(Feuil1!L92="","",Feuil1!L92)</f>
        <v/>
      </c>
      <c r="M85" s="13" t="str">
        <f>IF(Feuil1!M92="","",Feuil1!M92)</f>
        <v/>
      </c>
      <c r="N85" s="14" t="e">
        <f t="shared" si="2"/>
        <v>#VALUE!</v>
      </c>
      <c r="O85" s="14"/>
      <c r="P85" s="14" t="str">
        <f>IF(Feuil1!P92="","",Feuil1!P92)</f>
        <v/>
      </c>
      <c r="Q85">
        <v>1</v>
      </c>
      <c r="R85">
        <v>3</v>
      </c>
    </row>
    <row r="86" spans="1:18" x14ac:dyDescent="0.25">
      <c r="A86" s="5" t="s">
        <v>244</v>
      </c>
      <c r="B86" s="5" t="s">
        <v>244</v>
      </c>
      <c r="C86" s="5" t="s">
        <v>245</v>
      </c>
      <c r="D86" s="5" t="s">
        <v>246</v>
      </c>
      <c r="E86" s="7" t="str">
        <f>IF(Feuil1!E93="","",Feuil1!E93)</f>
        <v/>
      </c>
      <c r="F86" s="8" t="str">
        <f>IF(Feuil1!F93="","",Feuil1!F93)</f>
        <v/>
      </c>
      <c r="G86" s="8" t="str">
        <f>IF(Feuil1!G93="","",Feuil1!G93)</f>
        <v/>
      </c>
      <c r="H86" s="8" t="str">
        <f>IF(Feuil1!H93="","",Feuil1!EH93)</f>
        <v/>
      </c>
      <c r="I86" s="8" t="str">
        <f>IF(Feuil1!I93="","",Feuil1!I93)</f>
        <v/>
      </c>
      <c r="J86" s="8" t="str">
        <f>IF(Feuil1!J93="","",Feuil1!J93)</f>
        <v/>
      </c>
      <c r="K86" s="8" t="str">
        <f>IF(Feuil1!K93="","",Feuil1!K93)</f>
        <v/>
      </c>
      <c r="L86" s="8" t="str">
        <f>IF(Feuil1!L93="","",Feuil1!L93)</f>
        <v/>
      </c>
      <c r="M86" s="9">
        <f>IF(Feuil1!M93="","",Feuil1!M93)</f>
        <v>16</v>
      </c>
      <c r="N86" s="10" t="e">
        <f t="shared" si="2"/>
        <v>#VALUE!</v>
      </c>
      <c r="O86" s="10"/>
      <c r="P86" s="10" t="str">
        <f>IF(Feuil1!P93="","",Feuil1!P93)</f>
        <v/>
      </c>
      <c r="Q86">
        <v>1</v>
      </c>
      <c r="R86">
        <v>3</v>
      </c>
    </row>
    <row r="87" spans="1:18" x14ac:dyDescent="0.25">
      <c r="A87" s="6" t="s">
        <v>247</v>
      </c>
      <c r="B87" s="6" t="s">
        <v>247</v>
      </c>
      <c r="C87" s="6" t="s">
        <v>248</v>
      </c>
      <c r="D87" s="6" t="s">
        <v>249</v>
      </c>
      <c r="E87" s="11" t="str">
        <f>IF(Feuil1!E94="","",Feuil1!E94)</f>
        <v/>
      </c>
      <c r="F87" s="12" t="str">
        <f>IF(Feuil1!F94="","",Feuil1!F94)</f>
        <v/>
      </c>
      <c r="G87" s="12" t="str">
        <f>IF(Feuil1!G94="","",Feuil1!G94)</f>
        <v/>
      </c>
      <c r="H87" s="12" t="str">
        <f>IF(Feuil1!H94="","",Feuil1!EH94)</f>
        <v/>
      </c>
      <c r="I87" s="12" t="str">
        <f>IF(Feuil1!I94="","",Feuil1!I94)</f>
        <v/>
      </c>
      <c r="J87" s="12" t="str">
        <f>IF(Feuil1!J94="","",Feuil1!J94)</f>
        <v/>
      </c>
      <c r="K87" s="12" t="str">
        <f>IF(Feuil1!K94="","",Feuil1!K94)</f>
        <v/>
      </c>
      <c r="L87" s="12" t="str">
        <f>IF(Feuil1!L94="","",Feuil1!L94)</f>
        <v/>
      </c>
      <c r="M87" s="13" t="str">
        <f>IF(Feuil1!M94="","",Feuil1!M94)</f>
        <v/>
      </c>
      <c r="N87" s="14" t="e">
        <f t="shared" si="2"/>
        <v>#VALUE!</v>
      </c>
      <c r="O87" s="14"/>
      <c r="P87" s="14" t="str">
        <f>IF(Feuil1!P94="","",Feuil1!P94)</f>
        <v/>
      </c>
      <c r="Q87">
        <v>1</v>
      </c>
      <c r="R87">
        <v>3</v>
      </c>
    </row>
  </sheetData>
  <sheetProtection algorithmName="SHA-512" hashValue="WTLgx/oHmWCgOLE4jmSKX2C6GTrqMXcsHRYRxUUXj1gedqVWsNolsUVnBUgHnRElWVNSCrZtcNG88U3Vqwu7uw==" saltValue="wyZqJ56tXNCKUe0Vk8kE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DJO Informatique</cp:lastModifiedBy>
  <dcterms:created xsi:type="dcterms:W3CDTF">2018-10-31T22:43:12Z</dcterms:created>
  <dcterms:modified xsi:type="dcterms:W3CDTF">2018-11-28T07:52:39Z</dcterms:modified>
</cp:coreProperties>
</file>